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AIS S" sheetId="1" r:id="rId1"/>
  </sheets>
  <definedNames>
    <definedName name="_xlnm.Print_Area" localSheetId="0">'PAIS S'!$A$1:$AQ$51</definedName>
  </definedNames>
  <calcPr fullCalcOnLoad="1"/>
</workbook>
</file>

<file path=xl/sharedStrings.xml><?xml version="1.0" encoding="utf-8"?>
<sst xmlns="http://schemas.openxmlformats.org/spreadsheetml/2006/main" count="98" uniqueCount="51">
  <si>
    <t>SALDO DE INVERSIÓN EXTRANJERA DIRECTA EN EL PERÚ COMO APORTE AL CAPITAL, POR PAÍS DE DOMICILIO 1/</t>
  </si>
  <si>
    <t>(en millones de US$)</t>
  </si>
  <si>
    <t>PAÍS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</si>
  <si>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</si>
  <si>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</si>
  <si>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</si>
  <si>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</si>
  <si>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</si>
  <si>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</si>
  <si>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</si>
  <si>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</si>
  <si>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</si>
  <si>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</si>
  <si>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</si>
  <si>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</si>
  <si>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</si>
  <si>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</si>
  <si>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</si>
  <si>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</si>
  <si>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</si>
  <si>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</si>
  <si>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</si>
  <si>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</si>
  <si>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</si>
  <si>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</si>
  <si>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</si>
  <si>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</si>
  <si>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</si>
  <si>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</si>
  <si>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GRAN BRETAÑA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</si>
  <si>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</si>
  <si>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</si>
  <si>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</si>
  <si>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</si>
  <si>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</si>
  <si>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</si>
  <si>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</si>
  <si>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</si>
  <si>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</si>
  <si>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OTROS</t>
  </si>
  <si>
    <t>Total general</t>
  </si>
  <si>
    <t xml:space="preserve">1/ Considera aportes provenientes del exterior destinados al capital social de empresas nacionales. </t>
  </si>
  <si>
    <t>3/ Incluye Dependencias Británicas y Territorios Británicos de Ultramar.</t>
  </si>
  <si>
    <t xml:space="preserve">4/ Incluye Territorios de Ultramar. </t>
  </si>
  <si>
    <t>Fuente y elaboración: Dirección de Servicios al Inversionista - PROINVERSIÓN 1/</t>
  </si>
  <si>
    <t>REINO UNIDO</t>
  </si>
  <si>
    <t>PAISES BAJOS</t>
  </si>
  <si>
    <t>RUSIA</t>
  </si>
  <si>
    <t>U.E.A. (UNITED ARAB EMIRATES)</t>
  </si>
  <si>
    <t>2/ Actualizado al 31 de diciembre de 2020</t>
  </si>
  <si>
    <t>2020  2/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</si>
</sst>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"/>
    <numFmt numFmtId="173" formatCode="_(* #,##0.00_);_(* \(#,##0.00\);_(* &quot;-&quot;??_);_(@_)"/>
    <numFmt numFmtId="174" formatCode="_ * #,##0.0_ ;_ * \-#,##0.0_ ;_ * &quot;-&quot;??_ ;_ @_ "/>
    <numFmt numFmtId="175" formatCode="0.0"/>
    <numFmt numFmtId="176" formatCode="[$-280A]dddd\,\ dd&quot; de &quot;mmmm&quot; de &quot;yyyy"/>
    <numFmt numFmtId="177" formatCode="[$-2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4" fillId="33" borderId="0" xfId="53" applyFont="1" applyFill="1" applyAlignment="1">
      <alignment horizontal="left" vertical="center"/>
      <protection/>
    </xf>
    <xf numFmtId="0" fontId="39" fillId="34" borderId="10" xfId="53" applyFont="1" applyFill="1" applyBorder="1" applyAlignment="1">
      <alignment horizontal="center" vertical="center"/>
      <protection/>
    </xf>
    <xf numFmtId="1" fontId="39" fillId="34" borderId="10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40" fillId="0" borderId="10" xfId="0" applyFont="1" applyBorder="1" applyAlignment="1">
      <alignment/>
    </xf>
    <xf numFmtId="172" fontId="40" fillId="0" borderId="10" xfId="0" applyNumberFormat="1" applyFont="1" applyBorder="1" applyAlignment="1">
      <alignment/>
    </xf>
    <xf numFmtId="172" fontId="39" fillId="34" borderId="10" xfId="49" applyNumberFormat="1" applyFont="1" applyFill="1" applyBorder="1" applyAlignment="1">
      <alignment horizontal="left" vertical="center"/>
    </xf>
    <xf numFmtId="172" fontId="39" fillId="34" borderId="10" xfId="49" applyNumberFormat="1" applyFont="1" applyFill="1" applyBorder="1" applyAlignment="1">
      <alignment horizontal="right" vertical="center"/>
    </xf>
    <xf numFmtId="0" fontId="40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vertical="center"/>
      <protection/>
    </xf>
    <xf numFmtId="0" fontId="22" fillId="0" borderId="0" xfId="53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2"/>
  <sheetViews>
    <sheetView tabSelected="1" view="pageBreakPreview" zoomScaleSheetLayoutView="100" workbookViewId="0" topLeftCell="C4">
      <selection activeCell="AN13" sqref="AN13"/>
    </sheetView>
  </sheetViews>
  <sheetFormatPr defaultColWidth="11.421875" defaultRowHeight="15"/>
  <cols>
    <col min="1" max="1" width="16.28125" style="6" customWidth="1"/>
    <col min="2" max="18" width="8.57421875" style="6" customWidth="1"/>
    <col min="19" max="19" width="8.57421875" style="6" bestFit="1" customWidth="1"/>
    <col min="20" max="20" width="16.28125" style="6" customWidth="1"/>
    <col min="21" max="22" width="8.57421875" style="6" bestFit="1" customWidth="1"/>
    <col min="23" max="36" width="9.57421875" style="6" customWidth="1"/>
    <col min="37" max="37" width="8.57421875" style="6" bestFit="1" customWidth="1"/>
    <col min="38" max="42" width="9.57421875" style="6" customWidth="1"/>
    <col min="43" max="43" width="10.140625" style="6" customWidth="1"/>
    <col min="44" max="16384" width="11.421875" style="6" customWidth="1"/>
  </cols>
  <sheetData>
    <row r="1" spans="1:20" s="2" customFormat="1" ht="21">
      <c r="A1" s="1" t="s">
        <v>0</v>
      </c>
      <c r="T1" s="1" t="str">
        <f>A1</f>
        <v>SALDO DE INVERSIÓN EXTRANJERA DIRECTA EN EL PERÚ COMO APORTE AL CAPITAL, POR PAÍS DE DOMICILIO 1/</v>
      </c>
    </row>
    <row r="2" spans="1:20" s="2" customFormat="1" ht="13.5">
      <c r="A2" s="3" t="s">
        <v>1</v>
      </c>
      <c r="T2" s="3" t="str">
        <f>A2</f>
        <v>(en millones de US$)</v>
      </c>
    </row>
    <row r="3" spans="1:20" s="2" customFormat="1" ht="13.5">
      <c r="A3" s="3"/>
      <c r="T3" s="3"/>
    </row>
    <row r="4" spans="1:43" ht="13.5">
      <c r="A4" s="4" t="s">
        <v>2</v>
      </c>
      <c r="B4" s="4">
        <v>1980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5">
        <v>1997</v>
      </c>
      <c r="T4" s="4" t="str">
        <f>A4</f>
        <v>PAÍS</v>
      </c>
      <c r="U4" s="5">
        <v>1998</v>
      </c>
      <c r="V4" s="5">
        <v>1999</v>
      </c>
      <c r="W4" s="5">
        <v>2000</v>
      </c>
      <c r="X4" s="5">
        <v>2001</v>
      </c>
      <c r="Y4" s="5">
        <v>2002</v>
      </c>
      <c r="Z4" s="5">
        <v>2003</v>
      </c>
      <c r="AA4" s="5">
        <v>2004</v>
      </c>
      <c r="AB4" s="5">
        <v>2005</v>
      </c>
      <c r="AC4" s="5">
        <v>2006</v>
      </c>
      <c r="AD4" s="5">
        <v>2007</v>
      </c>
      <c r="AE4" s="5">
        <v>2008</v>
      </c>
      <c r="AF4" s="5">
        <v>2009</v>
      </c>
      <c r="AG4" s="5">
        <v>2010</v>
      </c>
      <c r="AH4" s="5">
        <v>2011</v>
      </c>
      <c r="AI4" s="5">
        <v>2012</v>
      </c>
      <c r="AJ4" s="5">
        <v>2013</v>
      </c>
      <c r="AK4" s="5">
        <v>2014</v>
      </c>
      <c r="AL4" s="5">
        <v>2015</v>
      </c>
      <c r="AM4" s="5">
        <v>2016</v>
      </c>
      <c r="AN4" s="5">
        <v>2017</v>
      </c>
      <c r="AO4" s="5">
        <v>2018</v>
      </c>
      <c r="AP4" s="5">
        <v>2019</v>
      </c>
      <c r="AQ4" s="5" t="s">
        <v>50</v>
      </c>
    </row>
    <row r="5" spans="1:43" ht="13.5">
      <c r="A5" s="7" t="s">
        <v>45</v>
      </c>
      <c r="B5" s="8">
        <v>3.5547456399999993</v>
      </c>
      <c r="C5" s="8">
        <v>11.140271559999999</v>
      </c>
      <c r="D5" s="8">
        <v>12.376197399999999</v>
      </c>
      <c r="E5" s="8">
        <v>21.205159869999996</v>
      </c>
      <c r="F5" s="8">
        <v>35.67208427</v>
      </c>
      <c r="G5" s="8">
        <v>38.05656107</v>
      </c>
      <c r="H5" s="8">
        <v>41.01777434</v>
      </c>
      <c r="I5" s="8">
        <v>33.303046720000005</v>
      </c>
      <c r="J5" s="8">
        <v>40.79996896</v>
      </c>
      <c r="K5" s="8">
        <v>56.288895542000006</v>
      </c>
      <c r="L5" s="8">
        <v>57.09466698800001</v>
      </c>
      <c r="M5" s="8">
        <v>65.98680943800001</v>
      </c>
      <c r="N5" s="8">
        <v>86.069037648</v>
      </c>
      <c r="O5" s="8">
        <v>100.67930467956</v>
      </c>
      <c r="P5" s="8">
        <v>338.53299563956</v>
      </c>
      <c r="Q5" s="8">
        <v>481.23009069945897</v>
      </c>
      <c r="R5" s="8">
        <v>733.6804516486329</v>
      </c>
      <c r="S5" s="8">
        <v>960.0324572769249</v>
      </c>
      <c r="T5" s="7" t="s">
        <v>45</v>
      </c>
      <c r="U5" s="8">
        <v>1218.5282031204524</v>
      </c>
      <c r="V5" s="8">
        <v>1967.4894796809738</v>
      </c>
      <c r="W5" s="8">
        <v>2129.618924407085</v>
      </c>
      <c r="X5" s="8">
        <v>2319.1145523927894</v>
      </c>
      <c r="Y5" s="8">
        <v>2396.2845465571427</v>
      </c>
      <c r="Z5" s="8">
        <v>2481.172249670258</v>
      </c>
      <c r="AA5" s="8">
        <v>2158.267585484884</v>
      </c>
      <c r="AB5" s="8">
        <v>2140.421320937809</v>
      </c>
      <c r="AC5" s="8">
        <v>2807.7029769754504</v>
      </c>
      <c r="AD5" s="8">
        <v>2919.6113436074706</v>
      </c>
      <c r="AE5" s="8">
        <v>3410.445152052649</v>
      </c>
      <c r="AF5" s="8">
        <v>3709.102991175148</v>
      </c>
      <c r="AG5" s="8">
        <v>3902.4460039411165</v>
      </c>
      <c r="AH5" s="8">
        <v>4257.446003941117</v>
      </c>
      <c r="AI5" s="8">
        <v>4273.804121941117</v>
      </c>
      <c r="AJ5" s="8">
        <v>4273.804121941117</v>
      </c>
      <c r="AK5" s="8">
        <v>4294.634450191117</v>
      </c>
      <c r="AL5" s="8">
        <v>4304.5334501911175</v>
      </c>
      <c r="AM5" s="8">
        <v>4312.807715047636</v>
      </c>
      <c r="AN5" s="8">
        <v>4323.156769790348</v>
      </c>
      <c r="AO5" s="8">
        <v>4642.122450660337</v>
      </c>
      <c r="AP5" s="8">
        <v>4642.122450660337</v>
      </c>
      <c r="AQ5" s="8">
        <v>4642.122450660337</v>
      </c>
    </row>
    <row r="6" spans="1:43" ht="13.5">
      <c r="A6" s="7" t="s">
        <v>3</v>
      </c>
      <c r="B6" s="8">
        <v>44.65724100000002</v>
      </c>
      <c r="C6" s="8">
        <v>45.317161390000024</v>
      </c>
      <c r="D6" s="8">
        <v>46.63243746000003</v>
      </c>
      <c r="E6" s="8">
        <v>46.138260530000025</v>
      </c>
      <c r="F6" s="8">
        <v>51.07133487000002</v>
      </c>
      <c r="G6" s="8">
        <v>51.32816950000002</v>
      </c>
      <c r="H6" s="8">
        <v>51.547012700000025</v>
      </c>
      <c r="I6" s="8">
        <v>52.18713194000002</v>
      </c>
      <c r="J6" s="8">
        <v>46.75751674000002</v>
      </c>
      <c r="K6" s="8">
        <v>45.45565017000002</v>
      </c>
      <c r="L6" s="8">
        <v>46.34431510000002</v>
      </c>
      <c r="M6" s="8">
        <v>46.411949700000015</v>
      </c>
      <c r="N6" s="8">
        <v>46.925941240000014</v>
      </c>
      <c r="O6" s="8">
        <v>46.96296072000001</v>
      </c>
      <c r="P6" s="8">
        <v>2102.28682814</v>
      </c>
      <c r="Q6" s="8">
        <v>2234.0774245223324</v>
      </c>
      <c r="R6" s="8">
        <v>2458.0504071605737</v>
      </c>
      <c r="S6" s="8">
        <v>2401.727888862608</v>
      </c>
      <c r="T6" s="7" t="s">
        <v>3</v>
      </c>
      <c r="U6" s="8">
        <v>2433.325216024558</v>
      </c>
      <c r="V6" s="8">
        <v>2546.029276282269</v>
      </c>
      <c r="W6" s="8">
        <v>4520.976397042269</v>
      </c>
      <c r="X6" s="8">
        <v>4494.583668239607</v>
      </c>
      <c r="Y6" s="8">
        <v>4536.8352284362145</v>
      </c>
      <c r="Z6" s="8">
        <v>4539.208346618663</v>
      </c>
      <c r="AA6" s="8">
        <v>4138.861397088664</v>
      </c>
      <c r="AB6" s="8">
        <v>3824.7087343402</v>
      </c>
      <c r="AC6" s="8">
        <v>3723.0996412502</v>
      </c>
      <c r="AD6" s="8">
        <v>3781.8403166258768</v>
      </c>
      <c r="AE6" s="8">
        <v>3841.175119119045</v>
      </c>
      <c r="AF6" s="8">
        <v>3972.8952477888497</v>
      </c>
      <c r="AG6" s="8">
        <v>4132.461972203215</v>
      </c>
      <c r="AH6" s="8">
        <v>4174.608178131262</v>
      </c>
      <c r="AI6" s="8">
        <v>4482.560191612463</v>
      </c>
      <c r="AJ6" s="8">
        <v>4387.951766601565</v>
      </c>
      <c r="AK6" s="8">
        <v>4528.676006040117</v>
      </c>
      <c r="AL6" s="8">
        <v>4572.858421966664</v>
      </c>
      <c r="AM6" s="8">
        <v>4633.4270159672615</v>
      </c>
      <c r="AN6" s="8">
        <v>4633.4270159672615</v>
      </c>
      <c r="AO6" s="8">
        <v>4636.087811866964</v>
      </c>
      <c r="AP6" s="8">
        <v>4678.807301738548</v>
      </c>
      <c r="AQ6" s="8">
        <v>4678.807301738548</v>
      </c>
    </row>
    <row r="7" spans="1:43" ht="13.5">
      <c r="A7" s="7" t="s">
        <v>5</v>
      </c>
      <c r="B7" s="8">
        <v>437.0513703899999</v>
      </c>
      <c r="C7" s="8">
        <v>437.0666650099999</v>
      </c>
      <c r="D7" s="8">
        <v>438.7570490399999</v>
      </c>
      <c r="E7" s="8">
        <v>438.7615574699999</v>
      </c>
      <c r="F7" s="8">
        <v>438.7727260299999</v>
      </c>
      <c r="G7" s="8">
        <v>438.7788189499999</v>
      </c>
      <c r="H7" s="8">
        <v>438.78004085999993</v>
      </c>
      <c r="I7" s="8">
        <v>438.78056538999994</v>
      </c>
      <c r="J7" s="8">
        <v>438.7807986099999</v>
      </c>
      <c r="K7" s="8">
        <v>437.11593672999993</v>
      </c>
      <c r="L7" s="8">
        <v>437.1183754499999</v>
      </c>
      <c r="M7" s="8">
        <v>437.30461590999994</v>
      </c>
      <c r="N7" s="8">
        <v>437.96265518999996</v>
      </c>
      <c r="O7" s="8">
        <v>475.97260821563395</v>
      </c>
      <c r="P7" s="8">
        <v>620.4418107262769</v>
      </c>
      <c r="Q7" s="8">
        <v>644.797306284038</v>
      </c>
      <c r="R7" s="8">
        <v>706.287131843904</v>
      </c>
      <c r="S7" s="8">
        <v>722.0625533901282</v>
      </c>
      <c r="T7" s="7" t="s">
        <v>5</v>
      </c>
      <c r="U7" s="8">
        <v>789.3295582741987</v>
      </c>
      <c r="V7" s="8">
        <v>882.6054780447785</v>
      </c>
      <c r="W7" s="8">
        <v>904.5487025648453</v>
      </c>
      <c r="X7" s="8">
        <v>1027.3948754671194</v>
      </c>
      <c r="Y7" s="8">
        <v>1053.4607058565466</v>
      </c>
      <c r="Z7" s="8">
        <v>1054.6752242233651</v>
      </c>
      <c r="AA7" s="8">
        <v>914.5605742244275</v>
      </c>
      <c r="AB7" s="8">
        <v>830.5899815969204</v>
      </c>
      <c r="AC7" s="8">
        <v>902.6456156834902</v>
      </c>
      <c r="AD7" s="8">
        <v>908.8336700051076</v>
      </c>
      <c r="AE7" s="8">
        <v>1559.6662974080095</v>
      </c>
      <c r="AF7" s="8">
        <v>1753.0674470180095</v>
      </c>
      <c r="AG7" s="8">
        <v>1784.6062604334782</v>
      </c>
      <c r="AH7" s="8">
        <v>1821.042227118642</v>
      </c>
      <c r="AI7" s="8">
        <v>1845.0599174571812</v>
      </c>
      <c r="AJ7" s="8">
        <v>2635.0253938252768</v>
      </c>
      <c r="AK7" s="8">
        <v>2661.125747328694</v>
      </c>
      <c r="AL7" s="8">
        <v>3612.3739016749587</v>
      </c>
      <c r="AM7" s="8">
        <v>3839.0739016749585</v>
      </c>
      <c r="AN7" s="8">
        <v>3840.9239016749584</v>
      </c>
      <c r="AO7" s="8">
        <v>3994.328841501048</v>
      </c>
      <c r="AP7" s="8">
        <v>4004.074163175337</v>
      </c>
      <c r="AQ7" s="8">
        <v>4004.074163175337</v>
      </c>
    </row>
    <row r="8" spans="1:43" ht="13.5">
      <c r="A8" s="7" t="s">
        <v>4</v>
      </c>
      <c r="B8" s="8">
        <v>0.20361765999999995</v>
      </c>
      <c r="C8" s="8">
        <v>71.87255131999994</v>
      </c>
      <c r="D8" s="8">
        <v>83.39195627999996</v>
      </c>
      <c r="E8" s="8">
        <v>107.90186418999997</v>
      </c>
      <c r="F8" s="8">
        <v>106.96801967999997</v>
      </c>
      <c r="G8" s="8">
        <v>121.21903087999996</v>
      </c>
      <c r="H8" s="8">
        <v>148.85430725999996</v>
      </c>
      <c r="I8" s="8">
        <v>173.21713708999997</v>
      </c>
      <c r="J8" s="8">
        <v>177.73513374999996</v>
      </c>
      <c r="K8" s="8">
        <v>163.58428189999995</v>
      </c>
      <c r="L8" s="8">
        <v>184.66057839999996</v>
      </c>
      <c r="M8" s="8">
        <v>179.78387775999997</v>
      </c>
      <c r="N8" s="8">
        <v>180.89350107210097</v>
      </c>
      <c r="O8" s="8">
        <v>214.849911868397</v>
      </c>
      <c r="P8" s="8">
        <v>317.270161753314</v>
      </c>
      <c r="Q8" s="8">
        <v>437.36512122928065</v>
      </c>
      <c r="R8" s="8">
        <v>818.3695433944056</v>
      </c>
      <c r="S8" s="8">
        <v>1063.5312848296378</v>
      </c>
      <c r="T8" s="7" t="s">
        <v>4</v>
      </c>
      <c r="U8" s="8">
        <v>1238.2585846769507</v>
      </c>
      <c r="V8" s="8">
        <v>1435.08416304786</v>
      </c>
      <c r="W8" s="8">
        <v>1555.6109760506467</v>
      </c>
      <c r="X8" s="8">
        <v>1467.8390067201992</v>
      </c>
      <c r="Y8" s="8">
        <v>1332.5074480021287</v>
      </c>
      <c r="Z8" s="8">
        <v>1438.6657929552887</v>
      </c>
      <c r="AA8" s="8">
        <v>1603.6994933590538</v>
      </c>
      <c r="AB8" s="8">
        <v>1872.8438944008199</v>
      </c>
      <c r="AC8" s="8">
        <v>2237.8045612852447</v>
      </c>
      <c r="AD8" s="8">
        <v>2243.0097362207325</v>
      </c>
      <c r="AE8" s="8">
        <v>2258.235615699614</v>
      </c>
      <c r="AF8" s="8">
        <v>2668.993213019614</v>
      </c>
      <c r="AG8" s="8">
        <v>2769.2419538840386</v>
      </c>
      <c r="AH8" s="8">
        <v>2769.2919544410383</v>
      </c>
      <c r="AI8" s="8">
        <v>2779.2919544410383</v>
      </c>
      <c r="AJ8" s="8">
        <v>2800.9115136043165</v>
      </c>
      <c r="AK8" s="8">
        <v>2775.5227820457962</v>
      </c>
      <c r="AL8" s="8">
        <v>2775.5227820457962</v>
      </c>
      <c r="AM8" s="8">
        <v>2775.5227820457962</v>
      </c>
      <c r="AN8" s="8">
        <v>2775.5227820457962</v>
      </c>
      <c r="AO8" s="8">
        <v>2775.5227820457962</v>
      </c>
      <c r="AP8" s="8">
        <v>2775.5227820457962</v>
      </c>
      <c r="AQ8" s="8">
        <v>2775.5227820457962</v>
      </c>
    </row>
    <row r="9" spans="1:43" ht="13.5">
      <c r="A9" s="7" t="s">
        <v>46</v>
      </c>
      <c r="B9" s="8">
        <v>27.474519340000004</v>
      </c>
      <c r="C9" s="8">
        <v>31.108159500000003</v>
      </c>
      <c r="D9" s="8">
        <v>32.00414398</v>
      </c>
      <c r="E9" s="8">
        <v>32.40167952</v>
      </c>
      <c r="F9" s="8">
        <v>32.34917181</v>
      </c>
      <c r="G9" s="8">
        <v>32.13236662</v>
      </c>
      <c r="H9" s="8">
        <v>34.87888806</v>
      </c>
      <c r="I9" s="8">
        <v>43.885999870000006</v>
      </c>
      <c r="J9" s="8">
        <v>32.49270268000001</v>
      </c>
      <c r="K9" s="8">
        <v>33.09929125000001</v>
      </c>
      <c r="L9" s="8">
        <v>34.350605730000005</v>
      </c>
      <c r="M9" s="8">
        <v>54.817923050000005</v>
      </c>
      <c r="N9" s="8">
        <v>36.992584570000005</v>
      </c>
      <c r="O9" s="8">
        <v>42.95290618000001</v>
      </c>
      <c r="P9" s="8">
        <v>263.7176014</v>
      </c>
      <c r="Q9" s="8">
        <v>300.032259759007</v>
      </c>
      <c r="R9" s="8">
        <v>347.91352726115076</v>
      </c>
      <c r="S9" s="8">
        <v>488.0239139271868</v>
      </c>
      <c r="T9" s="7" t="s">
        <v>46</v>
      </c>
      <c r="U9" s="8">
        <v>510.73942983680865</v>
      </c>
      <c r="V9" s="8">
        <v>620.3294563007553</v>
      </c>
      <c r="W9" s="8">
        <v>847.4472860361587</v>
      </c>
      <c r="X9" s="8">
        <v>1085.0804360130164</v>
      </c>
      <c r="Y9" s="8">
        <v>1102.9005513098728</v>
      </c>
      <c r="Z9" s="8">
        <v>1170.5275239198727</v>
      </c>
      <c r="AA9" s="8">
        <v>1480.2523111798728</v>
      </c>
      <c r="AB9" s="8">
        <v>1145.2683525592286</v>
      </c>
      <c r="AC9" s="8">
        <v>1179.5843230492285</v>
      </c>
      <c r="AD9" s="8">
        <v>1179.6767147492285</v>
      </c>
      <c r="AE9" s="8">
        <v>1181.3306562805417</v>
      </c>
      <c r="AF9" s="8">
        <v>1349.9418764105417</v>
      </c>
      <c r="AG9" s="8">
        <v>1519.9970290805418</v>
      </c>
      <c r="AH9" s="8">
        <v>1532.7970290805417</v>
      </c>
      <c r="AI9" s="8">
        <v>1563.6606930805417</v>
      </c>
      <c r="AJ9" s="8">
        <v>1575.6606430805416</v>
      </c>
      <c r="AK9" s="8">
        <v>1575.6606430805416</v>
      </c>
      <c r="AL9" s="8">
        <v>1575.6606430805416</v>
      </c>
      <c r="AM9" s="8">
        <v>1575.6606430805416</v>
      </c>
      <c r="AN9" s="8">
        <v>1575.6606430805416</v>
      </c>
      <c r="AO9" s="8">
        <v>1575.6606430805416</v>
      </c>
      <c r="AP9" s="8">
        <v>1575.6606430805416</v>
      </c>
      <c r="AQ9" s="8">
        <v>1575.6606430805416</v>
      </c>
    </row>
    <row r="10" spans="1:43" ht="13.5">
      <c r="A10" s="7" t="s">
        <v>6</v>
      </c>
      <c r="B10" s="8">
        <v>1.96922868</v>
      </c>
      <c r="C10" s="8">
        <v>1.9710139100000001</v>
      </c>
      <c r="D10" s="8">
        <v>3.6411736900000005</v>
      </c>
      <c r="E10" s="8">
        <v>3.6412193400000006</v>
      </c>
      <c r="F10" s="8">
        <v>3.684888810000001</v>
      </c>
      <c r="G10" s="8">
        <v>3.6851633500000007</v>
      </c>
      <c r="H10" s="8">
        <v>3.6856167700000007</v>
      </c>
      <c r="I10" s="8">
        <v>3.6858967700000007</v>
      </c>
      <c r="J10" s="8">
        <v>4.766711890000001</v>
      </c>
      <c r="K10" s="8">
        <v>3.1017118900000007</v>
      </c>
      <c r="L10" s="8">
        <v>4.301711890000001</v>
      </c>
      <c r="M10" s="8">
        <v>4.714711890000001</v>
      </c>
      <c r="N10" s="8">
        <v>4.714711890000001</v>
      </c>
      <c r="O10" s="8">
        <v>5.738371820000001</v>
      </c>
      <c r="P10" s="8">
        <v>6.494931450000001</v>
      </c>
      <c r="Q10" s="8">
        <v>19.098351819999998</v>
      </c>
      <c r="R10" s="8">
        <v>37.879532973883</v>
      </c>
      <c r="S10" s="8">
        <v>40.114392153883</v>
      </c>
      <c r="T10" s="7" t="s">
        <v>6</v>
      </c>
      <c r="U10" s="8">
        <v>43.084149103883</v>
      </c>
      <c r="V10" s="8">
        <v>58.078070903883</v>
      </c>
      <c r="W10" s="8">
        <v>59.077006821540294</v>
      </c>
      <c r="X10" s="8">
        <v>42.14946432426757</v>
      </c>
      <c r="Y10" s="8">
        <v>47.723877384267574</v>
      </c>
      <c r="Z10" s="8">
        <v>46.60863038426757</v>
      </c>
      <c r="AA10" s="8">
        <v>257.4086103842676</v>
      </c>
      <c r="AB10" s="8">
        <v>258.6186103842676</v>
      </c>
      <c r="AC10" s="8">
        <v>332.9186572817147</v>
      </c>
      <c r="AD10" s="8">
        <v>337.41862220498433</v>
      </c>
      <c r="AE10" s="8">
        <v>342.1682105097201</v>
      </c>
      <c r="AF10" s="8">
        <v>493.2252707797201</v>
      </c>
      <c r="AG10" s="8">
        <v>1105.9367244506577</v>
      </c>
      <c r="AH10" s="8">
        <v>1141.9627244506578</v>
      </c>
      <c r="AI10" s="8">
        <v>1146.997032107264</v>
      </c>
      <c r="AJ10" s="8">
        <v>1164.6218624952758</v>
      </c>
      <c r="AK10" s="8">
        <v>1187.7248922554472</v>
      </c>
      <c r="AL10" s="8">
        <v>1187.7248922554472</v>
      </c>
      <c r="AM10" s="8">
        <v>1200.8712313099488</v>
      </c>
      <c r="AN10" s="8">
        <v>1200.8712313099488</v>
      </c>
      <c r="AO10" s="8">
        <v>1200.8712313099488</v>
      </c>
      <c r="AP10" s="8">
        <v>1200.8712313099488</v>
      </c>
      <c r="AQ10" s="8">
        <v>1200.8712313099488</v>
      </c>
    </row>
    <row r="11" spans="1:43" ht="13.5">
      <c r="A11" s="7" t="s">
        <v>7</v>
      </c>
      <c r="B11" s="8">
        <v>0.5483150800000001</v>
      </c>
      <c r="C11" s="8">
        <v>0.5826144600000001</v>
      </c>
      <c r="D11" s="8">
        <v>3.1440252099999997</v>
      </c>
      <c r="E11" s="8">
        <v>2.3878937499999995</v>
      </c>
      <c r="F11" s="8">
        <v>9.24089388</v>
      </c>
      <c r="G11" s="8">
        <v>9.281235559999999</v>
      </c>
      <c r="H11" s="8">
        <v>9.28447789</v>
      </c>
      <c r="I11" s="8">
        <v>7.5381423299999994</v>
      </c>
      <c r="J11" s="8">
        <v>7.539742329999999</v>
      </c>
      <c r="K11" s="8">
        <v>5.874742329999999</v>
      </c>
      <c r="L11" s="8">
        <v>5.905841809999999</v>
      </c>
      <c r="M11" s="8">
        <v>0.06672938999999989</v>
      </c>
      <c r="N11" s="8">
        <v>0.6067293899999999</v>
      </c>
      <c r="O11" s="8">
        <v>3.03152991</v>
      </c>
      <c r="P11" s="8">
        <v>3.7145299100000004</v>
      </c>
      <c r="Q11" s="8">
        <v>19.834831664565</v>
      </c>
      <c r="R11" s="8">
        <v>26.288758011808003</v>
      </c>
      <c r="S11" s="8">
        <v>29.385914552415002</v>
      </c>
      <c r="T11" s="7" t="s">
        <v>7</v>
      </c>
      <c r="U11" s="8">
        <v>63.219198845924</v>
      </c>
      <c r="V11" s="8">
        <v>74.97956849803431</v>
      </c>
      <c r="W11" s="8">
        <v>75.82543454544806</v>
      </c>
      <c r="X11" s="8">
        <v>83.13953466265718</v>
      </c>
      <c r="Y11" s="8">
        <v>617.2296021737973</v>
      </c>
      <c r="Z11" s="8">
        <v>619.2866761594742</v>
      </c>
      <c r="AA11" s="8">
        <v>619.3343107138439</v>
      </c>
      <c r="AB11" s="8">
        <v>623.9627988800598</v>
      </c>
      <c r="AC11" s="8">
        <v>666.3893911400598</v>
      </c>
      <c r="AD11" s="8">
        <v>759.9198143889424</v>
      </c>
      <c r="AE11" s="8">
        <v>774.2591746889424</v>
      </c>
      <c r="AF11" s="8">
        <v>818.8734275389423</v>
      </c>
      <c r="AG11" s="8">
        <v>1111.2798881761223</v>
      </c>
      <c r="AH11" s="8">
        <v>1139.7029757658968</v>
      </c>
      <c r="AI11" s="8">
        <v>1054.1761531123948</v>
      </c>
      <c r="AJ11" s="8">
        <v>1079.1124817837235</v>
      </c>
      <c r="AK11" s="8">
        <v>1079.1126639547765</v>
      </c>
      <c r="AL11" s="8">
        <v>1124.0925535281356</v>
      </c>
      <c r="AM11" s="8">
        <v>1179.1225835313257</v>
      </c>
      <c r="AN11" s="8">
        <v>1179.1225835313257</v>
      </c>
      <c r="AO11" s="8">
        <v>1179.1225835313257</v>
      </c>
      <c r="AP11" s="8">
        <v>1179.1225835281357</v>
      </c>
      <c r="AQ11" s="8">
        <v>1179.1225835281357</v>
      </c>
    </row>
    <row r="12" spans="1:43" ht="13.5">
      <c r="A12" s="7" t="s">
        <v>8</v>
      </c>
      <c r="B12" s="8">
        <v>22.94748901</v>
      </c>
      <c r="C12" s="8">
        <v>34.24758527</v>
      </c>
      <c r="D12" s="8">
        <v>38.03186884</v>
      </c>
      <c r="E12" s="8">
        <v>43.386641069999996</v>
      </c>
      <c r="F12" s="8">
        <v>40.52585204</v>
      </c>
      <c r="G12" s="8">
        <v>43.58512055</v>
      </c>
      <c r="H12" s="8">
        <v>47.15285559</v>
      </c>
      <c r="I12" s="8">
        <v>47.9182478</v>
      </c>
      <c r="J12" s="8">
        <v>48.876988680000004</v>
      </c>
      <c r="K12" s="8">
        <v>49.66072595000001</v>
      </c>
      <c r="L12" s="8">
        <v>49.672184630000004</v>
      </c>
      <c r="M12" s="8">
        <v>53.67275629</v>
      </c>
      <c r="N12" s="8">
        <v>35.27681486</v>
      </c>
      <c r="O12" s="8">
        <v>35.28783027</v>
      </c>
      <c r="P12" s="8">
        <v>35.539269754691</v>
      </c>
      <c r="Q12" s="8">
        <v>108.50272491545903</v>
      </c>
      <c r="R12" s="8">
        <v>136.78517408655102</v>
      </c>
      <c r="S12" s="8">
        <v>119.90584108586202</v>
      </c>
      <c r="T12" s="7" t="s">
        <v>8</v>
      </c>
      <c r="U12" s="8">
        <v>160.64181908535002</v>
      </c>
      <c r="V12" s="8">
        <v>181.24009972745154</v>
      </c>
      <c r="W12" s="8">
        <v>182.66533452745153</v>
      </c>
      <c r="X12" s="8">
        <v>186.87533452745154</v>
      </c>
      <c r="Y12" s="8">
        <v>183.41809619173725</v>
      </c>
      <c r="Z12" s="8">
        <v>179.89168783173724</v>
      </c>
      <c r="AA12" s="8">
        <v>161.93574847173724</v>
      </c>
      <c r="AB12" s="8">
        <v>188.11557894173723</v>
      </c>
      <c r="AC12" s="8">
        <v>300.38298455173725</v>
      </c>
      <c r="AD12" s="8">
        <v>300.38298455173725</v>
      </c>
      <c r="AE12" s="8">
        <v>709.7502395717372</v>
      </c>
      <c r="AF12" s="8">
        <v>709.7505883683888</v>
      </c>
      <c r="AG12" s="8">
        <v>730.9579742783887</v>
      </c>
      <c r="AH12" s="8">
        <v>870.9579742783887</v>
      </c>
      <c r="AI12" s="8">
        <v>1074.0682254445587</v>
      </c>
      <c r="AJ12" s="8">
        <v>1074.0682254445587</v>
      </c>
      <c r="AK12" s="8">
        <v>1070.2589134445586</v>
      </c>
      <c r="AL12" s="8">
        <v>1070.2589134445586</v>
      </c>
      <c r="AM12" s="8">
        <v>1086.1677225930441</v>
      </c>
      <c r="AN12" s="8">
        <v>1086.1677225930441</v>
      </c>
      <c r="AO12" s="8">
        <v>1086.1677225930441</v>
      </c>
      <c r="AP12" s="8">
        <v>1086.1677225930441</v>
      </c>
      <c r="AQ12" s="8">
        <v>1086.1677225930441</v>
      </c>
    </row>
    <row r="13" spans="1:43" ht="13.5">
      <c r="A13" s="7" t="s">
        <v>9</v>
      </c>
      <c r="B13" s="8">
        <v>59.75335603000001</v>
      </c>
      <c r="C13" s="8">
        <v>69.79146422000002</v>
      </c>
      <c r="D13" s="8">
        <v>77.83671569000002</v>
      </c>
      <c r="E13" s="8">
        <v>87.05394391000002</v>
      </c>
      <c r="F13" s="8">
        <v>80.32569214000002</v>
      </c>
      <c r="G13" s="8">
        <v>81.15742873000002</v>
      </c>
      <c r="H13" s="8">
        <v>96.55330117000003</v>
      </c>
      <c r="I13" s="8">
        <v>114.19527313000003</v>
      </c>
      <c r="J13" s="8">
        <v>119.08142944000004</v>
      </c>
      <c r="K13" s="8">
        <v>139.99460236000002</v>
      </c>
      <c r="L13" s="8">
        <v>147.86939723</v>
      </c>
      <c r="M13" s="8">
        <v>148.49734883</v>
      </c>
      <c r="N13" s="8">
        <v>166.83841268</v>
      </c>
      <c r="O13" s="8">
        <v>175.517062037615</v>
      </c>
      <c r="P13" s="8">
        <v>199.542049684395</v>
      </c>
      <c r="Q13" s="8">
        <v>203.01668758347012</v>
      </c>
      <c r="R13" s="8">
        <v>237.30247224274208</v>
      </c>
      <c r="S13" s="8">
        <v>510.6397268640783</v>
      </c>
      <c r="T13" s="7" t="s">
        <v>9</v>
      </c>
      <c r="U13" s="8">
        <v>529.1483811418486</v>
      </c>
      <c r="V13" s="8">
        <v>569.9745937140386</v>
      </c>
      <c r="W13" s="8">
        <v>570.2681476898783</v>
      </c>
      <c r="X13" s="8">
        <v>579.9246928547724</v>
      </c>
      <c r="Y13" s="8">
        <v>1037.2468354596479</v>
      </c>
      <c r="Z13" s="8">
        <v>1069.1230544432901</v>
      </c>
      <c r="AA13" s="8">
        <v>1070.25174561329</v>
      </c>
      <c r="AB13" s="8">
        <v>811.2477912479781</v>
      </c>
      <c r="AC13" s="8">
        <v>839.8313362652059</v>
      </c>
      <c r="AD13" s="8">
        <v>888.104370375118</v>
      </c>
      <c r="AE13" s="8">
        <v>929.9752524555373</v>
      </c>
      <c r="AF13" s="8">
        <v>931.9023548121507</v>
      </c>
      <c r="AG13" s="8">
        <v>934.1849414921508</v>
      </c>
      <c r="AH13" s="8">
        <v>935.7761999118278</v>
      </c>
      <c r="AI13" s="8">
        <v>936.850195790434</v>
      </c>
      <c r="AJ13" s="8">
        <v>938.501134840434</v>
      </c>
      <c r="AK13" s="8">
        <v>945.094881570434</v>
      </c>
      <c r="AL13" s="8">
        <v>944.821443790434</v>
      </c>
      <c r="AM13" s="8">
        <v>944.821443790434</v>
      </c>
      <c r="AN13" s="8">
        <v>944.821443790434</v>
      </c>
      <c r="AO13" s="8">
        <v>944.821443790434</v>
      </c>
      <c r="AP13" s="8">
        <v>944.821443790434</v>
      </c>
      <c r="AQ13" s="8">
        <v>944.821443790434</v>
      </c>
    </row>
    <row r="14" spans="1:43" ht="13.5">
      <c r="A14" s="7" t="s">
        <v>12</v>
      </c>
      <c r="B14" s="8">
        <v>12.92830995</v>
      </c>
      <c r="C14" s="8">
        <v>13.009006639999999</v>
      </c>
      <c r="D14" s="8">
        <v>13.09385925</v>
      </c>
      <c r="E14" s="8">
        <v>13.32239036</v>
      </c>
      <c r="F14" s="8">
        <v>11.52408936</v>
      </c>
      <c r="G14" s="8">
        <v>11.646055559999999</v>
      </c>
      <c r="H14" s="8">
        <v>11.815740129999998</v>
      </c>
      <c r="I14" s="8">
        <v>7.7540674199999975</v>
      </c>
      <c r="J14" s="8">
        <v>7.7540674199999975</v>
      </c>
      <c r="K14" s="8">
        <v>7.7540674199999975</v>
      </c>
      <c r="L14" s="8">
        <v>7.7540674199999975</v>
      </c>
      <c r="M14" s="8">
        <v>7.7540674199999975</v>
      </c>
      <c r="N14" s="8">
        <v>7.684288059999997</v>
      </c>
      <c r="O14" s="8">
        <v>7.964464059999997</v>
      </c>
      <c r="P14" s="8">
        <v>8.072658459999998</v>
      </c>
      <c r="Q14" s="8">
        <v>8.791933035294369</v>
      </c>
      <c r="R14" s="8">
        <v>16.786763789592367</v>
      </c>
      <c r="S14" s="8">
        <v>18.25288299242637</v>
      </c>
      <c r="T14" s="7" t="s">
        <v>12</v>
      </c>
      <c r="U14" s="8">
        <v>37.92718459375037</v>
      </c>
      <c r="V14" s="8">
        <v>25.439879260370084</v>
      </c>
      <c r="W14" s="8">
        <v>27.018583720370085</v>
      </c>
      <c r="X14" s="8">
        <v>29.097419651404568</v>
      </c>
      <c r="Y14" s="8">
        <v>29.42329334140457</v>
      </c>
      <c r="Z14" s="8">
        <v>29.42329334140457</v>
      </c>
      <c r="AA14" s="8">
        <v>29.42329334140457</v>
      </c>
      <c r="AB14" s="8">
        <v>444.7933757014046</v>
      </c>
      <c r="AC14" s="8">
        <v>446.7952757014046</v>
      </c>
      <c r="AD14" s="8">
        <v>455.2952757014046</v>
      </c>
      <c r="AE14" s="8">
        <v>462.38527570140457</v>
      </c>
      <c r="AF14" s="8">
        <v>472.38527570140457</v>
      </c>
      <c r="AG14" s="8">
        <v>472.38527570140457</v>
      </c>
      <c r="AH14" s="8">
        <v>472.38527570140457</v>
      </c>
      <c r="AI14" s="8">
        <v>484.38527570140457</v>
      </c>
      <c r="AJ14" s="8">
        <v>464.63788622397857</v>
      </c>
      <c r="AK14" s="8">
        <v>484.2978232243634</v>
      </c>
      <c r="AL14" s="8">
        <v>494.6600882243634</v>
      </c>
      <c r="AM14" s="8">
        <v>542.6002332275534</v>
      </c>
      <c r="AN14" s="8">
        <v>542.6002332275534</v>
      </c>
      <c r="AO14" s="8">
        <v>577.6820632287104</v>
      </c>
      <c r="AP14" s="8">
        <v>577.6820632287104</v>
      </c>
      <c r="AQ14" s="8">
        <v>577.6820632287104</v>
      </c>
    </row>
    <row r="15" spans="1:43" ht="13.5">
      <c r="A15" s="7" t="s">
        <v>10</v>
      </c>
      <c r="B15" s="8">
        <v>5.29883421</v>
      </c>
      <c r="C15" s="8">
        <v>12.00919314</v>
      </c>
      <c r="D15" s="8">
        <v>16.97619986</v>
      </c>
      <c r="E15" s="8">
        <v>22.46960089</v>
      </c>
      <c r="F15" s="8">
        <v>28.299831830000002</v>
      </c>
      <c r="G15" s="8">
        <v>18.540595780000004</v>
      </c>
      <c r="H15" s="8">
        <v>20.642018440000005</v>
      </c>
      <c r="I15" s="8">
        <v>22.539011630000005</v>
      </c>
      <c r="J15" s="8">
        <v>20.804149920000004</v>
      </c>
      <c r="K15" s="8">
        <v>10.504736930000004</v>
      </c>
      <c r="L15" s="8">
        <v>10.513201310000003</v>
      </c>
      <c r="M15" s="8">
        <v>10.175589870000003</v>
      </c>
      <c r="N15" s="8">
        <v>10.175599870000003</v>
      </c>
      <c r="O15" s="8">
        <v>10.175599870000003</v>
      </c>
      <c r="P15" s="8">
        <v>10.175599870000003</v>
      </c>
      <c r="Q15" s="8">
        <v>8.417992470000003</v>
      </c>
      <c r="R15" s="8">
        <v>8.417992470000003</v>
      </c>
      <c r="S15" s="8">
        <v>5.239209660000004</v>
      </c>
      <c r="T15" s="7" t="s">
        <v>10</v>
      </c>
      <c r="U15" s="8">
        <v>11.411157600000005</v>
      </c>
      <c r="V15" s="8">
        <v>11.411157600000005</v>
      </c>
      <c r="W15" s="8">
        <v>11.411166350000004</v>
      </c>
      <c r="X15" s="8">
        <v>69.29418174</v>
      </c>
      <c r="Y15" s="8">
        <v>80.40877741999999</v>
      </c>
      <c r="Z15" s="8">
        <v>81.08877742</v>
      </c>
      <c r="AA15" s="8">
        <v>67.37711035</v>
      </c>
      <c r="AB15" s="8">
        <v>66.684146</v>
      </c>
      <c r="AC15" s="8">
        <v>65.17835215</v>
      </c>
      <c r="AD15" s="8">
        <v>93.65930288999999</v>
      </c>
      <c r="AE15" s="8">
        <v>90.65082355</v>
      </c>
      <c r="AF15" s="8">
        <v>89.84253724999999</v>
      </c>
      <c r="AG15" s="8">
        <v>264.79379586000005</v>
      </c>
      <c r="AH15" s="8">
        <v>264.79379586000005</v>
      </c>
      <c r="AI15" s="8">
        <v>264.79379586000005</v>
      </c>
      <c r="AJ15" s="8">
        <v>533.3886908600005</v>
      </c>
      <c r="AK15" s="8">
        <v>535.6306908600004</v>
      </c>
      <c r="AL15" s="8">
        <v>549.8306908600005</v>
      </c>
      <c r="AM15" s="8">
        <v>554.8571646100006</v>
      </c>
      <c r="AN15" s="8">
        <v>561.9571646100006</v>
      </c>
      <c r="AO15" s="8">
        <v>561.9571646100006</v>
      </c>
      <c r="AP15" s="8">
        <v>561.9571646100006</v>
      </c>
      <c r="AQ15" s="8">
        <v>561.9571646100006</v>
      </c>
    </row>
    <row r="16" spans="1:43" ht="13.5">
      <c r="A16" s="7" t="s">
        <v>11</v>
      </c>
      <c r="B16" s="8">
        <v>54.17136421</v>
      </c>
      <c r="C16" s="8">
        <v>65.00306746</v>
      </c>
      <c r="D16" s="8">
        <v>70.13904246</v>
      </c>
      <c r="E16" s="8">
        <v>72.39005845999999</v>
      </c>
      <c r="F16" s="8">
        <v>79.30581118999999</v>
      </c>
      <c r="G16" s="8">
        <v>84.90084438999999</v>
      </c>
      <c r="H16" s="8">
        <v>76.7226836</v>
      </c>
      <c r="I16" s="8">
        <v>82.38285920999999</v>
      </c>
      <c r="J16" s="8">
        <v>82.43590284</v>
      </c>
      <c r="K16" s="8">
        <v>83.89568013</v>
      </c>
      <c r="L16" s="8">
        <v>86.7779147</v>
      </c>
      <c r="M16" s="8">
        <v>97.01399001</v>
      </c>
      <c r="N16" s="8">
        <v>96.83054714000001</v>
      </c>
      <c r="O16" s="8">
        <v>100.82473078000001</v>
      </c>
      <c r="P16" s="8">
        <v>104.39495136956178</v>
      </c>
      <c r="Q16" s="8">
        <v>111.85524963021012</v>
      </c>
      <c r="R16" s="8">
        <v>115.70268240441312</v>
      </c>
      <c r="S16" s="8">
        <v>185.7937698741521</v>
      </c>
      <c r="T16" s="7" t="s">
        <v>11</v>
      </c>
      <c r="U16" s="8">
        <v>208.98807455982222</v>
      </c>
      <c r="V16" s="8">
        <v>230.6426467095373</v>
      </c>
      <c r="W16" s="8">
        <v>272.1218950516728</v>
      </c>
      <c r="X16" s="8">
        <v>275.5346646280714</v>
      </c>
      <c r="Y16" s="8">
        <v>278.36483622364443</v>
      </c>
      <c r="Z16" s="8">
        <v>289.16101471836146</v>
      </c>
      <c r="AA16" s="8">
        <v>293.8629903891215</v>
      </c>
      <c r="AB16" s="8">
        <v>301.3075457633785</v>
      </c>
      <c r="AC16" s="8">
        <v>306.38349387972335</v>
      </c>
      <c r="AD16" s="8">
        <v>316.6037355551498</v>
      </c>
      <c r="AE16" s="8">
        <v>333.00108916177135</v>
      </c>
      <c r="AF16" s="8">
        <v>374.32784501457394</v>
      </c>
      <c r="AG16" s="8">
        <v>419.89375973457396</v>
      </c>
      <c r="AH16" s="8">
        <v>434.0769332038978</v>
      </c>
      <c r="AI16" s="8">
        <v>452.51791622156634</v>
      </c>
      <c r="AJ16" s="8">
        <v>467.16805540786186</v>
      </c>
      <c r="AK16" s="8">
        <v>485.30667268996785</v>
      </c>
      <c r="AL16" s="8">
        <v>485.7265175509892</v>
      </c>
      <c r="AM16" s="8">
        <v>485.7265175509892</v>
      </c>
      <c r="AN16" s="8">
        <v>485.7265175509892</v>
      </c>
      <c r="AO16" s="8">
        <v>485.7265175509892</v>
      </c>
      <c r="AP16" s="8">
        <v>485.7265175509892</v>
      </c>
      <c r="AQ16" s="8">
        <v>485.7265175509892</v>
      </c>
    </row>
    <row r="17" spans="1:43" ht="13.5">
      <c r="A17" s="7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7" t="s">
        <v>13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20</v>
      </c>
      <c r="AB17" s="8">
        <v>20</v>
      </c>
      <c r="AC17" s="8">
        <v>123.5</v>
      </c>
      <c r="AD17" s="8">
        <v>123.5</v>
      </c>
      <c r="AE17" s="8">
        <v>123.5</v>
      </c>
      <c r="AF17" s="8">
        <v>365.5</v>
      </c>
      <c r="AG17" s="8">
        <v>365.5</v>
      </c>
      <c r="AH17" s="8">
        <v>365.5</v>
      </c>
      <c r="AI17" s="8">
        <v>365.5</v>
      </c>
      <c r="AJ17" s="8">
        <v>365.5</v>
      </c>
      <c r="AK17" s="8">
        <v>365.5</v>
      </c>
      <c r="AL17" s="8">
        <v>365.5</v>
      </c>
      <c r="AM17" s="8">
        <v>365.5042857142857</v>
      </c>
      <c r="AN17" s="8">
        <v>365.5042857142857</v>
      </c>
      <c r="AO17" s="8">
        <v>365.5042857142857</v>
      </c>
      <c r="AP17" s="8">
        <v>365.5042857142857</v>
      </c>
      <c r="AQ17" s="8">
        <v>365.5042857142857</v>
      </c>
    </row>
    <row r="18" spans="1:43" ht="13.5">
      <c r="A18" s="7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7" t="s">
        <v>14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15.546125</v>
      </c>
      <c r="AD18" s="8">
        <v>21</v>
      </c>
      <c r="AE18" s="8">
        <v>21</v>
      </c>
      <c r="AF18" s="8">
        <v>30.50551719</v>
      </c>
      <c r="AG18" s="8">
        <v>30.50551719</v>
      </c>
      <c r="AH18" s="8">
        <v>38.894312979999995</v>
      </c>
      <c r="AI18" s="8">
        <v>76.75680230184338</v>
      </c>
      <c r="AJ18" s="8">
        <v>210.75195630184595</v>
      </c>
      <c r="AK18" s="8">
        <v>293.1169008418455</v>
      </c>
      <c r="AL18" s="8">
        <v>293.1169008418455</v>
      </c>
      <c r="AM18" s="8">
        <v>293.1169008418455</v>
      </c>
      <c r="AN18" s="8">
        <v>293.1169008418455</v>
      </c>
      <c r="AO18" s="8">
        <v>293.1169008418455</v>
      </c>
      <c r="AP18" s="8">
        <v>293.1169008418455</v>
      </c>
      <c r="AQ18" s="8">
        <v>293.1169008418455</v>
      </c>
    </row>
    <row r="19" spans="1:43" ht="13.5">
      <c r="A19" s="7" t="s">
        <v>17</v>
      </c>
      <c r="B19" s="8">
        <v>18.313487020000007</v>
      </c>
      <c r="C19" s="8">
        <v>18.313635580000007</v>
      </c>
      <c r="D19" s="8">
        <v>18.313842940000008</v>
      </c>
      <c r="E19" s="8">
        <v>18.322755110000006</v>
      </c>
      <c r="F19" s="8">
        <v>18.322755110000006</v>
      </c>
      <c r="G19" s="8">
        <v>18.322755110000006</v>
      </c>
      <c r="H19" s="8">
        <v>18.322755110000006</v>
      </c>
      <c r="I19" s="8">
        <v>18.322755110000006</v>
      </c>
      <c r="J19" s="8">
        <v>18.322755110000006</v>
      </c>
      <c r="K19" s="8">
        <v>18.322755110000006</v>
      </c>
      <c r="L19" s="8">
        <v>18.322866810000008</v>
      </c>
      <c r="M19" s="8">
        <v>18.326097580000006</v>
      </c>
      <c r="N19" s="8">
        <v>136.39376358</v>
      </c>
      <c r="O19" s="8">
        <v>136.39376358</v>
      </c>
      <c r="P19" s="8">
        <v>136.39376358</v>
      </c>
      <c r="Q19" s="8">
        <v>140.47266018000002</v>
      </c>
      <c r="R19" s="8">
        <v>140.47266018000002</v>
      </c>
      <c r="S19" s="8">
        <v>140.47266018000002</v>
      </c>
      <c r="T19" s="7" t="s">
        <v>17</v>
      </c>
      <c r="U19" s="8">
        <v>140.47266018000002</v>
      </c>
      <c r="V19" s="8">
        <v>140.47266018000002</v>
      </c>
      <c r="W19" s="8">
        <v>140.47266018000002</v>
      </c>
      <c r="X19" s="8">
        <v>140.47266018000002</v>
      </c>
      <c r="Y19" s="8">
        <v>140.91349337000003</v>
      </c>
      <c r="Z19" s="8">
        <v>140.91349337000003</v>
      </c>
      <c r="AA19" s="8">
        <v>140.91349337000003</v>
      </c>
      <c r="AB19" s="8">
        <v>141.06310184000003</v>
      </c>
      <c r="AC19" s="8">
        <v>141.06310184000003</v>
      </c>
      <c r="AD19" s="8">
        <v>165.58283349000004</v>
      </c>
      <c r="AE19" s="8">
        <v>165.58283349000004</v>
      </c>
      <c r="AF19" s="8">
        <v>165.60895189000004</v>
      </c>
      <c r="AG19" s="8">
        <v>165.60895189000004</v>
      </c>
      <c r="AH19" s="8">
        <v>166.5841652206895</v>
      </c>
      <c r="AI19" s="8">
        <v>226.88410484474966</v>
      </c>
      <c r="AJ19" s="8">
        <v>226.88410484474966</v>
      </c>
      <c r="AK19" s="8">
        <v>226.88410484474966</v>
      </c>
      <c r="AL19" s="8">
        <v>226.88410484474966</v>
      </c>
      <c r="AM19" s="8">
        <v>226.93410484474967</v>
      </c>
      <c r="AN19" s="8">
        <v>234.03410484474966</v>
      </c>
      <c r="AO19" s="8">
        <v>284.03410484474966</v>
      </c>
      <c r="AP19" s="8">
        <v>304.03410484474966</v>
      </c>
      <c r="AQ19" s="8">
        <v>304.03410484474966</v>
      </c>
    </row>
    <row r="20" spans="1:43" ht="13.5">
      <c r="A20" s="7" t="s">
        <v>15</v>
      </c>
      <c r="B20" s="8">
        <v>13.460683919999997</v>
      </c>
      <c r="C20" s="8">
        <v>22.882138039999997</v>
      </c>
      <c r="D20" s="8">
        <v>28.622971179999997</v>
      </c>
      <c r="E20" s="8">
        <v>31.452838139999997</v>
      </c>
      <c r="F20" s="8">
        <v>33.90962915</v>
      </c>
      <c r="G20" s="8">
        <v>35.97328599</v>
      </c>
      <c r="H20" s="8">
        <v>28.61331714</v>
      </c>
      <c r="I20" s="8">
        <v>27.31996697</v>
      </c>
      <c r="J20" s="8">
        <v>27.49164811</v>
      </c>
      <c r="K20" s="8">
        <v>27.60365053</v>
      </c>
      <c r="L20" s="8">
        <v>27.509952769999998</v>
      </c>
      <c r="M20" s="8">
        <v>27.736715229999998</v>
      </c>
      <c r="N20" s="8">
        <v>27.655472699999997</v>
      </c>
      <c r="O20" s="8">
        <v>27.82387506</v>
      </c>
      <c r="P20" s="8">
        <v>29.513445095963</v>
      </c>
      <c r="Q20" s="8">
        <v>33.301082264105</v>
      </c>
      <c r="R20" s="8">
        <v>32.276145569937</v>
      </c>
      <c r="S20" s="8">
        <v>32.589636135975</v>
      </c>
      <c r="T20" s="7" t="s">
        <v>15</v>
      </c>
      <c r="U20" s="8">
        <v>34.81131350566694</v>
      </c>
      <c r="V20" s="8">
        <v>71.84937047566694</v>
      </c>
      <c r="W20" s="8">
        <v>97.34877494566695</v>
      </c>
      <c r="X20" s="8">
        <v>97.34877494566695</v>
      </c>
      <c r="Y20" s="8">
        <v>100.84877494566695</v>
      </c>
      <c r="Z20" s="8">
        <v>100.87305000327063</v>
      </c>
      <c r="AA20" s="8">
        <v>100.87305000327063</v>
      </c>
      <c r="AB20" s="8">
        <v>101.71404353572845</v>
      </c>
      <c r="AC20" s="8">
        <v>111.94204353572844</v>
      </c>
      <c r="AD20" s="8">
        <v>111.94204353572844</v>
      </c>
      <c r="AE20" s="8">
        <v>163.54204353572845</v>
      </c>
      <c r="AF20" s="8">
        <v>182.54204353572845</v>
      </c>
      <c r="AG20" s="8">
        <v>222.54204353572845</v>
      </c>
      <c r="AH20" s="8">
        <v>229.54204353572845</v>
      </c>
      <c r="AI20" s="8">
        <v>233.54204353572845</v>
      </c>
      <c r="AJ20" s="8">
        <v>233.54204353572845</v>
      </c>
      <c r="AK20" s="8">
        <v>233.54204353572845</v>
      </c>
      <c r="AL20" s="8">
        <v>233.54204353572845</v>
      </c>
      <c r="AM20" s="8">
        <v>233.54204353572845</v>
      </c>
      <c r="AN20" s="8">
        <v>233.54204353572845</v>
      </c>
      <c r="AO20" s="8">
        <v>233.54204353572845</v>
      </c>
      <c r="AP20" s="8">
        <v>233.54204353572845</v>
      </c>
      <c r="AQ20" s="8">
        <v>233.54204353572845</v>
      </c>
    </row>
    <row r="21" spans="1:43" ht="13.5">
      <c r="A21" s="7" t="s">
        <v>29</v>
      </c>
      <c r="B21" s="8">
        <v>0.00250114</v>
      </c>
      <c r="C21" s="8">
        <v>0.00250114</v>
      </c>
      <c r="D21" s="8">
        <v>0.00250114</v>
      </c>
      <c r="E21" s="8">
        <v>6.33459538</v>
      </c>
      <c r="F21" s="8">
        <v>8.61175956</v>
      </c>
      <c r="G21" s="8">
        <v>8.61175956</v>
      </c>
      <c r="H21" s="8">
        <v>9.97274495</v>
      </c>
      <c r="I21" s="8">
        <v>10.96490575</v>
      </c>
      <c r="J21" s="8">
        <v>11.04520394</v>
      </c>
      <c r="K21" s="8">
        <v>11.04520394</v>
      </c>
      <c r="L21" s="8">
        <v>11.9913323</v>
      </c>
      <c r="M21" s="8">
        <v>14.25534083</v>
      </c>
      <c r="N21" s="8">
        <v>15.94641922</v>
      </c>
      <c r="O21" s="8">
        <v>16.71007495</v>
      </c>
      <c r="P21" s="8">
        <v>16.71007495</v>
      </c>
      <c r="Q21" s="8">
        <v>16.71007495</v>
      </c>
      <c r="R21" s="8">
        <v>16.71007495</v>
      </c>
      <c r="S21" s="8">
        <v>20.816704298485</v>
      </c>
      <c r="T21" s="7" t="s">
        <v>29</v>
      </c>
      <c r="U21" s="8">
        <v>24.586980187758357</v>
      </c>
      <c r="V21" s="8">
        <v>24.586980187758357</v>
      </c>
      <c r="W21" s="8">
        <v>24.586980187758357</v>
      </c>
      <c r="X21" s="8">
        <v>24.586980187758357</v>
      </c>
      <c r="Y21" s="8">
        <v>24.586980187758357</v>
      </c>
      <c r="Z21" s="8">
        <v>24.586980187758357</v>
      </c>
      <c r="AA21" s="8">
        <v>24.586980187758357</v>
      </c>
      <c r="AB21" s="8">
        <v>24.586980187758357</v>
      </c>
      <c r="AC21" s="8">
        <v>24.586980187758357</v>
      </c>
      <c r="AD21" s="8">
        <v>24.586980187758357</v>
      </c>
      <c r="AE21" s="8">
        <v>24.586980187758357</v>
      </c>
      <c r="AF21" s="8">
        <v>24.586980187758357</v>
      </c>
      <c r="AG21" s="8">
        <v>24.586980187758357</v>
      </c>
      <c r="AH21" s="8">
        <v>24.586980187758357</v>
      </c>
      <c r="AI21" s="8">
        <v>24.586980187758357</v>
      </c>
      <c r="AJ21" s="8">
        <v>24.586980187758357</v>
      </c>
      <c r="AK21" s="8">
        <v>78.63240234873226</v>
      </c>
      <c r="AL21" s="8">
        <v>129.87842859825656</v>
      </c>
      <c r="AM21" s="8">
        <v>183.30277764068308</v>
      </c>
      <c r="AN21" s="8">
        <v>204.66852811328707</v>
      </c>
      <c r="AO21" s="8">
        <v>235.40390043328708</v>
      </c>
      <c r="AP21" s="8">
        <v>235.40390043328708</v>
      </c>
      <c r="AQ21" s="8">
        <v>235.40390043328708</v>
      </c>
    </row>
    <row r="22" spans="1:43" ht="13.5">
      <c r="A22" s="7" t="s">
        <v>16</v>
      </c>
      <c r="B22" s="8">
        <v>9.847427959999997</v>
      </c>
      <c r="C22" s="8">
        <v>15.824093279999996</v>
      </c>
      <c r="D22" s="8">
        <v>21.711768669999998</v>
      </c>
      <c r="E22" s="8">
        <v>22.931881939999997</v>
      </c>
      <c r="F22" s="8">
        <v>20.867946349999997</v>
      </c>
      <c r="G22" s="8">
        <v>22.054729589999997</v>
      </c>
      <c r="H22" s="8">
        <v>17.2849194</v>
      </c>
      <c r="I22" s="8">
        <v>13.45726915</v>
      </c>
      <c r="J22" s="8">
        <v>13.38771123</v>
      </c>
      <c r="K22" s="8">
        <v>14.19642651</v>
      </c>
      <c r="L22" s="8">
        <v>14.35864315</v>
      </c>
      <c r="M22" s="8">
        <v>15.22281818</v>
      </c>
      <c r="N22" s="8">
        <v>15.932249630000001</v>
      </c>
      <c r="O22" s="8">
        <v>23.100731670000002</v>
      </c>
      <c r="P22" s="8">
        <v>24.850057720000002</v>
      </c>
      <c r="Q22" s="8">
        <v>48.24126768000001</v>
      </c>
      <c r="R22" s="8">
        <v>54.592619387745</v>
      </c>
      <c r="S22" s="8">
        <v>56.947280264501</v>
      </c>
      <c r="T22" s="7" t="s">
        <v>16</v>
      </c>
      <c r="U22" s="8">
        <v>60.936132725213</v>
      </c>
      <c r="V22" s="8">
        <v>168.6197922500105</v>
      </c>
      <c r="W22" s="8">
        <v>220.06096313153557</v>
      </c>
      <c r="X22" s="8">
        <v>434.7158175834577</v>
      </c>
      <c r="Y22" s="8">
        <v>376.8920628538593</v>
      </c>
      <c r="Z22" s="8">
        <v>49.34579293957353</v>
      </c>
      <c r="AA22" s="8">
        <v>49.34589293957353</v>
      </c>
      <c r="AB22" s="8">
        <v>49.36989293957353</v>
      </c>
      <c r="AC22" s="8">
        <v>49.36989293957353</v>
      </c>
      <c r="AD22" s="8">
        <v>49.36989293957353</v>
      </c>
      <c r="AE22" s="8">
        <v>197.37339293957353</v>
      </c>
      <c r="AF22" s="8">
        <v>210.64145793957354</v>
      </c>
      <c r="AG22" s="8">
        <v>210.64145793957354</v>
      </c>
      <c r="AH22" s="8">
        <v>216.87793955456993</v>
      </c>
      <c r="AI22" s="8">
        <v>216.87793955456993</v>
      </c>
      <c r="AJ22" s="8">
        <v>216.87793955456993</v>
      </c>
      <c r="AK22" s="8">
        <v>216.87793955456993</v>
      </c>
      <c r="AL22" s="8">
        <v>216.87793955456993</v>
      </c>
      <c r="AM22" s="8">
        <v>216.87793955456993</v>
      </c>
      <c r="AN22" s="8">
        <v>220.07793955456992</v>
      </c>
      <c r="AO22" s="8">
        <v>222.82793955456992</v>
      </c>
      <c r="AP22" s="8">
        <v>222.82793955456992</v>
      </c>
      <c r="AQ22" s="8">
        <v>222.82793955456992</v>
      </c>
    </row>
    <row r="23" spans="1:43" ht="13.5">
      <c r="A23" s="7" t="s">
        <v>18</v>
      </c>
      <c r="B23" s="8">
        <v>0</v>
      </c>
      <c r="C23" s="8">
        <v>3.9724013500000006</v>
      </c>
      <c r="D23" s="8">
        <v>5.05856247</v>
      </c>
      <c r="E23" s="8">
        <v>6.4765027239999995</v>
      </c>
      <c r="F23" s="8">
        <v>10.738967753999999</v>
      </c>
      <c r="G23" s="8">
        <v>11.233077874</v>
      </c>
      <c r="H23" s="8">
        <v>11.744152324</v>
      </c>
      <c r="I23" s="8">
        <v>13.071988034</v>
      </c>
      <c r="J23" s="8">
        <v>16.457849264</v>
      </c>
      <c r="K23" s="8">
        <v>15.930595134</v>
      </c>
      <c r="L23" s="8">
        <v>16.399572914</v>
      </c>
      <c r="M23" s="8">
        <v>17.668502544</v>
      </c>
      <c r="N23" s="8">
        <v>21.726597583999997</v>
      </c>
      <c r="O23" s="8">
        <v>22.595097953999996</v>
      </c>
      <c r="P23" s="8">
        <v>25.031479043999997</v>
      </c>
      <c r="Q23" s="8">
        <v>27.061912252228996</v>
      </c>
      <c r="R23" s="8">
        <v>29.791876153151996</v>
      </c>
      <c r="S23" s="8">
        <v>30.275665380108997</v>
      </c>
      <c r="T23" s="7" t="s">
        <v>18</v>
      </c>
      <c r="U23" s="8">
        <v>41.967251102538</v>
      </c>
      <c r="V23" s="8">
        <v>53.66237122015055</v>
      </c>
      <c r="W23" s="8">
        <v>67.50716484625971</v>
      </c>
      <c r="X23" s="8">
        <v>84.4196648462597</v>
      </c>
      <c r="Y23" s="8">
        <v>91.45219031057573</v>
      </c>
      <c r="Z23" s="8">
        <v>94.51165177955816</v>
      </c>
      <c r="AA23" s="8">
        <v>95.74437464836743</v>
      </c>
      <c r="AB23" s="8">
        <v>96.41664250003767</v>
      </c>
      <c r="AC23" s="8">
        <v>98.05876072663865</v>
      </c>
      <c r="AD23" s="8">
        <v>99.54673878306498</v>
      </c>
      <c r="AE23" s="8">
        <v>181.67016267306497</v>
      </c>
      <c r="AF23" s="8">
        <v>181.67016267306497</v>
      </c>
      <c r="AG23" s="8">
        <v>181.67016267306497</v>
      </c>
      <c r="AH23" s="8">
        <v>181.67016267306497</v>
      </c>
      <c r="AI23" s="8">
        <v>181.67016267306497</v>
      </c>
      <c r="AJ23" s="8">
        <v>181.67016267306497</v>
      </c>
      <c r="AK23" s="8">
        <v>181.67016267306497</v>
      </c>
      <c r="AL23" s="8">
        <v>181.67016267306497</v>
      </c>
      <c r="AM23" s="8">
        <v>181.67016267306497</v>
      </c>
      <c r="AN23" s="8">
        <v>209.32016267306497</v>
      </c>
      <c r="AO23" s="8">
        <v>209.32016267306497</v>
      </c>
      <c r="AP23" s="8">
        <v>209.32016267306497</v>
      </c>
      <c r="AQ23" s="8">
        <v>209.32016267306497</v>
      </c>
    </row>
    <row r="24" spans="1:43" ht="13.5">
      <c r="A24" s="7" t="s">
        <v>19</v>
      </c>
      <c r="B24" s="8">
        <v>1.9574190900000001</v>
      </c>
      <c r="C24" s="8">
        <v>1.9574190900000001</v>
      </c>
      <c r="D24" s="8">
        <v>1.9574190900000001</v>
      </c>
      <c r="E24" s="8">
        <v>1.9574190900000001</v>
      </c>
      <c r="F24" s="8">
        <v>1.9574190900000001</v>
      </c>
      <c r="G24" s="8">
        <v>2.14162271</v>
      </c>
      <c r="H24" s="8">
        <v>2.14162271</v>
      </c>
      <c r="I24" s="8">
        <v>2.14162271</v>
      </c>
      <c r="J24" s="8">
        <v>2.14162271</v>
      </c>
      <c r="K24" s="8">
        <v>2.14162271</v>
      </c>
      <c r="L24" s="8">
        <v>2.14162271</v>
      </c>
      <c r="M24" s="8">
        <v>2.14162271</v>
      </c>
      <c r="N24" s="8">
        <v>2.34035751</v>
      </c>
      <c r="O24" s="8">
        <v>2.34035751</v>
      </c>
      <c r="P24" s="8">
        <v>2.66122171</v>
      </c>
      <c r="Q24" s="8">
        <v>4.83065896</v>
      </c>
      <c r="R24" s="8">
        <v>12.052599441764706</v>
      </c>
      <c r="S24" s="8">
        <v>15.152171086646964</v>
      </c>
      <c r="T24" s="7" t="s">
        <v>19</v>
      </c>
      <c r="U24" s="8">
        <v>15.026889358013888</v>
      </c>
      <c r="V24" s="8">
        <v>14.291517732657386</v>
      </c>
      <c r="W24" s="8">
        <v>8.700209661362077</v>
      </c>
      <c r="X24" s="8">
        <v>8.706080119157871</v>
      </c>
      <c r="Y24" s="8">
        <v>15.773199420567115</v>
      </c>
      <c r="Z24" s="8">
        <v>27.847863773879418</v>
      </c>
      <c r="AA24" s="8">
        <v>27.847863773879418</v>
      </c>
      <c r="AB24" s="8">
        <v>27.847863773879418</v>
      </c>
      <c r="AC24" s="8">
        <v>199.84215438387943</v>
      </c>
      <c r="AD24" s="8">
        <v>200.49019238387942</v>
      </c>
      <c r="AE24" s="8">
        <v>157.49019238387942</v>
      </c>
      <c r="AF24" s="8">
        <v>157.49019238387942</v>
      </c>
      <c r="AG24" s="8">
        <v>185.07183082387942</v>
      </c>
      <c r="AH24" s="8">
        <v>185.07183082387942</v>
      </c>
      <c r="AI24" s="8">
        <v>185.07183082387942</v>
      </c>
      <c r="AJ24" s="8">
        <v>185.07183082387942</v>
      </c>
      <c r="AK24" s="8">
        <v>185.07183082387942</v>
      </c>
      <c r="AL24" s="8">
        <v>185.07183082387942</v>
      </c>
      <c r="AM24" s="8">
        <v>185.07183082387942</v>
      </c>
      <c r="AN24" s="8">
        <v>185.07183082387942</v>
      </c>
      <c r="AO24" s="8">
        <v>185.07183082387942</v>
      </c>
      <c r="AP24" s="8">
        <v>185.07183082387942</v>
      </c>
      <c r="AQ24" s="8">
        <v>185.07183082387942</v>
      </c>
    </row>
    <row r="25" spans="1:43" ht="13.5">
      <c r="A25" s="7" t="s">
        <v>24</v>
      </c>
      <c r="B25" s="8">
        <v>0.08804675</v>
      </c>
      <c r="C25" s="8">
        <v>0.25361456999999993</v>
      </c>
      <c r="D25" s="8">
        <v>0.4057858099999999</v>
      </c>
      <c r="E25" s="8">
        <v>0.5641449</v>
      </c>
      <c r="F25" s="8">
        <v>0.5707152499999999</v>
      </c>
      <c r="G25" s="8">
        <v>1.25100087</v>
      </c>
      <c r="H25" s="8">
        <v>1.3579487099999998</v>
      </c>
      <c r="I25" s="8">
        <v>1.37119252</v>
      </c>
      <c r="J25" s="8">
        <v>1.37119252</v>
      </c>
      <c r="K25" s="8">
        <v>3.51341573</v>
      </c>
      <c r="L25" s="8">
        <v>3.52618615</v>
      </c>
      <c r="M25" s="8">
        <v>3.52618615</v>
      </c>
      <c r="N25" s="8">
        <v>-1.5327676400000003</v>
      </c>
      <c r="O25" s="8">
        <v>-1.5327676400000003</v>
      </c>
      <c r="P25" s="8">
        <v>-1.5327676400000003</v>
      </c>
      <c r="Q25" s="8">
        <v>-1.5327676400000003</v>
      </c>
      <c r="R25" s="8">
        <v>-1.5327676400000003</v>
      </c>
      <c r="S25" s="8">
        <v>18.46723236</v>
      </c>
      <c r="T25" s="7" t="s">
        <v>24</v>
      </c>
      <c r="U25" s="8">
        <v>55.467232357456</v>
      </c>
      <c r="V25" s="8">
        <v>55.467232357456</v>
      </c>
      <c r="W25" s="8">
        <v>55.467232357456</v>
      </c>
      <c r="X25" s="8">
        <v>55.467232357456</v>
      </c>
      <c r="Y25" s="8">
        <v>84.31949267040052</v>
      </c>
      <c r="Z25" s="8">
        <v>107.24225433040053</v>
      </c>
      <c r="AA25" s="8">
        <v>107.40853931040053</v>
      </c>
      <c r="AB25" s="8">
        <v>107.40853931040053</v>
      </c>
      <c r="AC25" s="8">
        <v>107.40853931040053</v>
      </c>
      <c r="AD25" s="8">
        <v>77.40853931040053</v>
      </c>
      <c r="AE25" s="8">
        <v>77.40853931040053</v>
      </c>
      <c r="AF25" s="8">
        <v>77.40853931040053</v>
      </c>
      <c r="AG25" s="8">
        <v>77.40853931040053</v>
      </c>
      <c r="AH25" s="8">
        <v>77.40853931040053</v>
      </c>
      <c r="AI25" s="8">
        <v>88.70136741122265</v>
      </c>
      <c r="AJ25" s="8">
        <v>88.70136741122265</v>
      </c>
      <c r="AK25" s="8">
        <v>175.7438094889506</v>
      </c>
      <c r="AL25" s="8">
        <v>175.7438094889506</v>
      </c>
      <c r="AM25" s="8">
        <v>175.7438094889506</v>
      </c>
      <c r="AN25" s="8">
        <v>175.7438094889506</v>
      </c>
      <c r="AO25" s="8">
        <v>175.7438094889506</v>
      </c>
      <c r="AP25" s="8">
        <v>175.7438094889506</v>
      </c>
      <c r="AQ25" s="8">
        <v>175.7438094889506</v>
      </c>
    </row>
    <row r="26" spans="1:43" ht="13.5">
      <c r="A26" s="7" t="s">
        <v>22</v>
      </c>
      <c r="B26" s="8">
        <v>3.70145291</v>
      </c>
      <c r="C26" s="8">
        <v>6.296844689999999</v>
      </c>
      <c r="D26" s="8">
        <v>7.760846839999999</v>
      </c>
      <c r="E26" s="8">
        <v>8.036391779999999</v>
      </c>
      <c r="F26" s="8">
        <v>8.961572189999998</v>
      </c>
      <c r="G26" s="8">
        <v>6.427218739999998</v>
      </c>
      <c r="H26" s="8">
        <v>6.524076929999998</v>
      </c>
      <c r="I26" s="8">
        <v>7.714823439999998</v>
      </c>
      <c r="J26" s="8">
        <v>18.198955119999997</v>
      </c>
      <c r="K26" s="8">
        <v>18.523569179999996</v>
      </c>
      <c r="L26" s="8">
        <v>18.921093109999994</v>
      </c>
      <c r="M26" s="8">
        <v>9.624562679999993</v>
      </c>
      <c r="N26" s="8">
        <v>23.66547228999999</v>
      </c>
      <c r="O26" s="8">
        <v>27.42853587999999</v>
      </c>
      <c r="P26" s="8">
        <v>29.23207611999999</v>
      </c>
      <c r="Q26" s="8">
        <v>31.35541035938099</v>
      </c>
      <c r="R26" s="8">
        <v>32.31797754379856</v>
      </c>
      <c r="S26" s="8">
        <v>32.320839012382564</v>
      </c>
      <c r="T26" s="7" t="s">
        <v>22</v>
      </c>
      <c r="U26" s="8">
        <v>32.320839012382564</v>
      </c>
      <c r="V26" s="8">
        <v>43.88406882238257</v>
      </c>
      <c r="W26" s="8">
        <v>48.59061500038256</v>
      </c>
      <c r="X26" s="8">
        <v>56.32583204583711</v>
      </c>
      <c r="Y26" s="8">
        <v>62.17583203977907</v>
      </c>
      <c r="Z26" s="8">
        <v>165.37746404977918</v>
      </c>
      <c r="AA26" s="8">
        <v>267.86899277075673</v>
      </c>
      <c r="AB26" s="8">
        <v>267.86899277075673</v>
      </c>
      <c r="AC26" s="8">
        <v>138.58945670075673</v>
      </c>
      <c r="AD26" s="8">
        <v>117.76867925075672</v>
      </c>
      <c r="AE26" s="8">
        <v>117.76867925075672</v>
      </c>
      <c r="AF26" s="8">
        <v>117.77639703075671</v>
      </c>
      <c r="AG26" s="8">
        <v>117.77639703075671</v>
      </c>
      <c r="AH26" s="8">
        <v>117.77639703075671</v>
      </c>
      <c r="AI26" s="8">
        <v>117.77639703075671</v>
      </c>
      <c r="AJ26" s="8">
        <v>117.77639703075671</v>
      </c>
      <c r="AK26" s="8">
        <v>156.77645703245335</v>
      </c>
      <c r="AL26" s="8">
        <v>156.77645703245335</v>
      </c>
      <c r="AM26" s="8">
        <v>173.87645703245335</v>
      </c>
      <c r="AN26" s="8">
        <v>173.87645703245335</v>
      </c>
      <c r="AO26" s="8">
        <v>173.87645703245335</v>
      </c>
      <c r="AP26" s="8">
        <v>173.87645703245335</v>
      </c>
      <c r="AQ26" s="8">
        <v>173.87645703245335</v>
      </c>
    </row>
    <row r="27" spans="1:43" ht="13.5">
      <c r="A27" s="7" t="s">
        <v>20</v>
      </c>
      <c r="B27" s="8">
        <v>5.435000619999999</v>
      </c>
      <c r="C27" s="8">
        <v>5.548886039999999</v>
      </c>
      <c r="D27" s="8">
        <v>6.696012699999999</v>
      </c>
      <c r="E27" s="8">
        <v>6.246495939999999</v>
      </c>
      <c r="F27" s="8">
        <v>6.396495939999999</v>
      </c>
      <c r="G27" s="8">
        <v>6.427938769999999</v>
      </c>
      <c r="H27" s="8">
        <v>6.428477159999999</v>
      </c>
      <c r="I27" s="8">
        <v>6.430036279999999</v>
      </c>
      <c r="J27" s="8">
        <v>6.431032149999998</v>
      </c>
      <c r="K27" s="8">
        <v>5.856032149999998</v>
      </c>
      <c r="L27" s="8">
        <v>5.858089839999998</v>
      </c>
      <c r="M27" s="8">
        <v>6.052089839999998</v>
      </c>
      <c r="N27" s="8">
        <v>6.069099819999998</v>
      </c>
      <c r="O27" s="8">
        <v>10.075688219999998</v>
      </c>
      <c r="P27" s="8">
        <v>14.501881459999998</v>
      </c>
      <c r="Q27" s="8">
        <v>16.692937157407158</v>
      </c>
      <c r="R27" s="8">
        <v>17.315058131214464</v>
      </c>
      <c r="S27" s="8">
        <v>24.483932574943807</v>
      </c>
      <c r="T27" s="7" t="s">
        <v>20</v>
      </c>
      <c r="U27" s="8">
        <v>24.716152512726456</v>
      </c>
      <c r="V27" s="8">
        <v>34.35376271413815</v>
      </c>
      <c r="W27" s="8">
        <v>45.743704864138145</v>
      </c>
      <c r="X27" s="8">
        <v>45.743704864138145</v>
      </c>
      <c r="Y27" s="8">
        <v>45.77658620367838</v>
      </c>
      <c r="Z27" s="8">
        <v>46.5439711300428</v>
      </c>
      <c r="AA27" s="8">
        <v>57.314793656132125</v>
      </c>
      <c r="AB27" s="8">
        <v>61.564793656132125</v>
      </c>
      <c r="AC27" s="8">
        <v>64.50777076316041</v>
      </c>
      <c r="AD27" s="8">
        <v>69.61136120290989</v>
      </c>
      <c r="AE27" s="8">
        <v>81.89099634723776</v>
      </c>
      <c r="AF27" s="8">
        <v>86.28169360723776</v>
      </c>
      <c r="AG27" s="8">
        <v>127.53560005399832</v>
      </c>
      <c r="AH27" s="8">
        <v>128.31760005408762</v>
      </c>
      <c r="AI27" s="8">
        <v>150.70176769899538</v>
      </c>
      <c r="AJ27" s="8">
        <v>162.57081765137633</v>
      </c>
      <c r="AK27" s="8">
        <v>166.13205839211707</v>
      </c>
      <c r="AL27" s="8">
        <v>166.13205839211707</v>
      </c>
      <c r="AM27" s="8">
        <v>166.13205839211707</v>
      </c>
      <c r="AN27" s="8">
        <v>166.3753932629658</v>
      </c>
      <c r="AO27" s="8">
        <v>166.3753932629658</v>
      </c>
      <c r="AP27" s="8">
        <v>166.3753932629658</v>
      </c>
      <c r="AQ27" s="8">
        <v>166.3753932629658</v>
      </c>
    </row>
    <row r="28" spans="1:43" ht="13.5">
      <c r="A28" s="7" t="s">
        <v>21</v>
      </c>
      <c r="B28" s="8">
        <v>0</v>
      </c>
      <c r="C28" s="8">
        <v>0.9209184300000001</v>
      </c>
      <c r="D28" s="8">
        <v>4.993621300000001</v>
      </c>
      <c r="E28" s="8">
        <v>7.398948530000002</v>
      </c>
      <c r="F28" s="8">
        <v>9.490485820000002</v>
      </c>
      <c r="G28" s="8">
        <v>11.122656080000002</v>
      </c>
      <c r="H28" s="8">
        <v>11.133595730000001</v>
      </c>
      <c r="I28" s="8">
        <v>12.733487870000001</v>
      </c>
      <c r="J28" s="8">
        <v>16.652862730000003</v>
      </c>
      <c r="K28" s="8">
        <v>17.828560560000003</v>
      </c>
      <c r="L28" s="8">
        <v>21.132558350000004</v>
      </c>
      <c r="M28" s="8">
        <v>22.252215730000003</v>
      </c>
      <c r="N28" s="8">
        <v>37.78180965000001</v>
      </c>
      <c r="O28" s="8">
        <v>41.757740038169004</v>
      </c>
      <c r="P28" s="8">
        <v>43.807050388169</v>
      </c>
      <c r="Q28" s="8">
        <v>41.42127037024</v>
      </c>
      <c r="R28" s="8">
        <v>59.431345231767</v>
      </c>
      <c r="S28" s="8">
        <v>73.69984542936</v>
      </c>
      <c r="T28" s="7" t="s">
        <v>21</v>
      </c>
      <c r="U28" s="8">
        <v>84.73340598939299</v>
      </c>
      <c r="V28" s="8">
        <v>88.777853219393</v>
      </c>
      <c r="W28" s="8">
        <v>98.93175574939299</v>
      </c>
      <c r="X28" s="8">
        <v>122.87552235391593</v>
      </c>
      <c r="Y28" s="8">
        <v>122.35926189217852</v>
      </c>
      <c r="Z28" s="8">
        <v>119.15345120217853</v>
      </c>
      <c r="AA28" s="8">
        <v>134.38268138217853</v>
      </c>
      <c r="AB28" s="8">
        <v>135.20679834217853</v>
      </c>
      <c r="AC28" s="8">
        <v>135.20679834217853</v>
      </c>
      <c r="AD28" s="8">
        <v>135.20679834217853</v>
      </c>
      <c r="AE28" s="8">
        <v>129.56189331217854</v>
      </c>
      <c r="AF28" s="8">
        <v>156.49409446217854</v>
      </c>
      <c r="AG28" s="8">
        <v>156.49409446217854</v>
      </c>
      <c r="AH28" s="8">
        <v>156.49409446217854</v>
      </c>
      <c r="AI28" s="8">
        <v>156.49409446217854</v>
      </c>
      <c r="AJ28" s="8">
        <v>156.49409446217854</v>
      </c>
      <c r="AK28" s="8">
        <v>156.49409446217854</v>
      </c>
      <c r="AL28" s="8">
        <v>156.49409446217854</v>
      </c>
      <c r="AM28" s="8">
        <v>156.49409446217854</v>
      </c>
      <c r="AN28" s="8">
        <v>156.49409446217854</v>
      </c>
      <c r="AO28" s="8">
        <v>156.49409446217854</v>
      </c>
      <c r="AP28" s="8">
        <v>156.49409446217854</v>
      </c>
      <c r="AQ28" s="8">
        <v>156.49409446217854</v>
      </c>
    </row>
    <row r="29" spans="1:43" ht="13.5">
      <c r="A29" s="7" t="s">
        <v>23</v>
      </c>
      <c r="B29" s="8">
        <v>17.686390890000002</v>
      </c>
      <c r="C29" s="8">
        <v>17.686390890000002</v>
      </c>
      <c r="D29" s="8">
        <v>17.686390890000002</v>
      </c>
      <c r="E29" s="8">
        <v>17.686390890000002</v>
      </c>
      <c r="F29" s="8">
        <v>17.686390890000002</v>
      </c>
      <c r="G29" s="8">
        <v>17.686390890000002</v>
      </c>
      <c r="H29" s="8">
        <v>17.686390890000002</v>
      </c>
      <c r="I29" s="8">
        <v>17.686390890000002</v>
      </c>
      <c r="J29" s="8">
        <v>17.686390890000002</v>
      </c>
      <c r="K29" s="8">
        <v>17.686390890000002</v>
      </c>
      <c r="L29" s="8">
        <v>17.686390890000002</v>
      </c>
      <c r="M29" s="8">
        <v>17.686390890000002</v>
      </c>
      <c r="N29" s="8">
        <v>17.686390890000002</v>
      </c>
      <c r="O29" s="8">
        <v>17.686390890000002</v>
      </c>
      <c r="P29" s="8">
        <v>17.686390890000002</v>
      </c>
      <c r="Q29" s="8">
        <v>17.686390890000002</v>
      </c>
      <c r="R29" s="8">
        <v>17.686390890000002</v>
      </c>
      <c r="S29" s="8">
        <v>17.686390890000002</v>
      </c>
      <c r="T29" s="7" t="s">
        <v>23</v>
      </c>
      <c r="U29" s="8">
        <v>17.686390890000002</v>
      </c>
      <c r="V29" s="8">
        <v>17.686390890000002</v>
      </c>
      <c r="W29" s="8">
        <v>17.686390890000002</v>
      </c>
      <c r="X29" s="8">
        <v>17.686390890000002</v>
      </c>
      <c r="Y29" s="8">
        <v>17.686390890000002</v>
      </c>
      <c r="Z29" s="8">
        <v>17.686390890000002</v>
      </c>
      <c r="AA29" s="8">
        <v>17.686390890000002</v>
      </c>
      <c r="AB29" s="8">
        <v>17.686390890000002</v>
      </c>
      <c r="AC29" s="8">
        <v>17.686390890000002</v>
      </c>
      <c r="AD29" s="8">
        <v>47.74639089</v>
      </c>
      <c r="AE29" s="8">
        <v>47.74639089</v>
      </c>
      <c r="AF29" s="8">
        <v>77.74639089</v>
      </c>
      <c r="AG29" s="8">
        <v>77.74639089</v>
      </c>
      <c r="AH29" s="8">
        <v>77.74639089</v>
      </c>
      <c r="AI29" s="8">
        <v>98.74639089</v>
      </c>
      <c r="AJ29" s="8">
        <v>113.74639089</v>
      </c>
      <c r="AK29" s="8">
        <v>113.74639089</v>
      </c>
      <c r="AL29" s="8">
        <v>113.74639089</v>
      </c>
      <c r="AM29" s="8">
        <v>113.74639089</v>
      </c>
      <c r="AN29" s="8">
        <v>113.74639089</v>
      </c>
      <c r="AO29" s="8">
        <v>113.74639089</v>
      </c>
      <c r="AP29" s="8">
        <v>113.74639089</v>
      </c>
      <c r="AQ29" s="8">
        <v>113.74639089</v>
      </c>
    </row>
    <row r="30" spans="1:43" ht="13.5">
      <c r="A30" s="7" t="s">
        <v>25</v>
      </c>
      <c r="B30" s="8">
        <v>0</v>
      </c>
      <c r="C30" s="8">
        <v>3.77052243</v>
      </c>
      <c r="D30" s="8">
        <v>4.7997204600000005</v>
      </c>
      <c r="E30" s="8">
        <v>10.341609009999999</v>
      </c>
      <c r="F30" s="8">
        <v>11.39084678</v>
      </c>
      <c r="G30" s="8">
        <v>13.04688376</v>
      </c>
      <c r="H30" s="8">
        <v>14.00741415</v>
      </c>
      <c r="I30" s="8">
        <v>16.265594580000002</v>
      </c>
      <c r="J30" s="8">
        <v>16.263369290000004</v>
      </c>
      <c r="K30" s="8">
        <v>16.890442960000005</v>
      </c>
      <c r="L30" s="8">
        <v>19.692202300000005</v>
      </c>
      <c r="M30" s="8">
        <v>19.752219180000004</v>
      </c>
      <c r="N30" s="8">
        <v>19.752169060000003</v>
      </c>
      <c r="O30" s="8">
        <v>19.974934640000004</v>
      </c>
      <c r="P30" s="8">
        <v>19.933812861705004</v>
      </c>
      <c r="Q30" s="8">
        <v>22.678843543326003</v>
      </c>
      <c r="R30" s="8">
        <v>25.544264151818005</v>
      </c>
      <c r="S30" s="8">
        <v>25.857774271232007</v>
      </c>
      <c r="T30" s="7" t="s">
        <v>25</v>
      </c>
      <c r="U30" s="8">
        <v>28.757774271232005</v>
      </c>
      <c r="V30" s="8">
        <v>28.925424731232006</v>
      </c>
      <c r="W30" s="8">
        <v>42.08901067997949</v>
      </c>
      <c r="X30" s="8">
        <v>39.40060316997949</v>
      </c>
      <c r="Y30" s="8">
        <v>38.11053154997949</v>
      </c>
      <c r="Z30" s="8">
        <v>37.76379392997949</v>
      </c>
      <c r="AA30" s="8">
        <v>37.76962430997949</v>
      </c>
      <c r="AB30" s="8">
        <v>36.29619441997949</v>
      </c>
      <c r="AC30" s="8">
        <v>36.29619441997949</v>
      </c>
      <c r="AD30" s="8">
        <v>36.29619441997949</v>
      </c>
      <c r="AE30" s="8">
        <v>46.494279708992444</v>
      </c>
      <c r="AF30" s="8">
        <v>46.494279708992444</v>
      </c>
      <c r="AG30" s="8">
        <v>48.87457710899244</v>
      </c>
      <c r="AH30" s="8">
        <v>48.87457710899244</v>
      </c>
      <c r="AI30" s="8">
        <v>48.87457710899244</v>
      </c>
      <c r="AJ30" s="8">
        <v>48.87457710899244</v>
      </c>
      <c r="AK30" s="8">
        <v>48.87457710899244</v>
      </c>
      <c r="AL30" s="8">
        <v>48.87457710899244</v>
      </c>
      <c r="AM30" s="8">
        <v>48.87457710899244</v>
      </c>
      <c r="AN30" s="8">
        <v>48.87457710899244</v>
      </c>
      <c r="AO30" s="8">
        <v>48.87457710899244</v>
      </c>
      <c r="AP30" s="8">
        <v>48.87457710899244</v>
      </c>
      <c r="AQ30" s="8">
        <v>48.87457710899244</v>
      </c>
    </row>
    <row r="31" spans="1:43" ht="13.5">
      <c r="A31" s="7" t="s">
        <v>26</v>
      </c>
      <c r="B31" s="8">
        <v>2.17867326</v>
      </c>
      <c r="C31" s="8">
        <v>2.17867326</v>
      </c>
      <c r="D31" s="8">
        <v>2.17867326</v>
      </c>
      <c r="E31" s="8">
        <v>2.17867326</v>
      </c>
      <c r="F31" s="8">
        <v>2.17867326</v>
      </c>
      <c r="G31" s="8">
        <v>2.17867326</v>
      </c>
      <c r="H31" s="8">
        <v>2.17867326</v>
      </c>
      <c r="I31" s="8">
        <v>2.17867326</v>
      </c>
      <c r="J31" s="8">
        <v>2.17867326</v>
      </c>
      <c r="K31" s="8">
        <v>2.17867326</v>
      </c>
      <c r="L31" s="8">
        <v>2.17867326</v>
      </c>
      <c r="M31" s="8">
        <v>2.17867326</v>
      </c>
      <c r="N31" s="8">
        <v>2.17867326</v>
      </c>
      <c r="O31" s="8">
        <v>2.17867326</v>
      </c>
      <c r="P31" s="8">
        <v>2.92867358</v>
      </c>
      <c r="Q31" s="8">
        <v>2.98867358</v>
      </c>
      <c r="R31" s="8">
        <v>7.028662780727</v>
      </c>
      <c r="S31" s="8">
        <v>9.628363520752</v>
      </c>
      <c r="T31" s="7" t="s">
        <v>26</v>
      </c>
      <c r="U31" s="8">
        <v>11.665785080786</v>
      </c>
      <c r="V31" s="8">
        <v>21.665750550786</v>
      </c>
      <c r="W31" s="8">
        <v>22.865750550786</v>
      </c>
      <c r="X31" s="8">
        <v>22.865750550786</v>
      </c>
      <c r="Y31" s="8">
        <v>30.399274590615303</v>
      </c>
      <c r="Z31" s="8">
        <v>41.4649641406153</v>
      </c>
      <c r="AA31" s="8">
        <v>47.0003659306153</v>
      </c>
      <c r="AB31" s="8">
        <v>50.360415930615304</v>
      </c>
      <c r="AC31" s="8">
        <v>50.360415930615304</v>
      </c>
      <c r="AD31" s="8">
        <v>50.360415930615304</v>
      </c>
      <c r="AE31" s="8">
        <v>46.222994370615304</v>
      </c>
      <c r="AF31" s="8">
        <v>46.222994370615304</v>
      </c>
      <c r="AG31" s="8">
        <v>46.2378148686139</v>
      </c>
      <c r="AH31" s="8">
        <v>46.2378148686139</v>
      </c>
      <c r="AI31" s="8">
        <v>46.2378148686139</v>
      </c>
      <c r="AJ31" s="8">
        <v>46.2378148686139</v>
      </c>
      <c r="AK31" s="8">
        <v>46.2378148686139</v>
      </c>
      <c r="AL31" s="8">
        <v>46.2378148686139</v>
      </c>
      <c r="AM31" s="8">
        <v>46.2378148686139</v>
      </c>
      <c r="AN31" s="8">
        <v>46.2378148686139</v>
      </c>
      <c r="AO31" s="8">
        <v>46.2378148686139</v>
      </c>
      <c r="AP31" s="8">
        <v>46.2378148686139</v>
      </c>
      <c r="AQ31" s="8">
        <v>46.2378148686139</v>
      </c>
    </row>
    <row r="32" spans="1:43" ht="13.5">
      <c r="A32" s="7" t="s">
        <v>27</v>
      </c>
      <c r="B32" s="8">
        <v>0.17406719999999998</v>
      </c>
      <c r="C32" s="8">
        <v>0.6140834900000001</v>
      </c>
      <c r="D32" s="8">
        <v>2.35624056</v>
      </c>
      <c r="E32" s="8">
        <v>3.00878591</v>
      </c>
      <c r="F32" s="8">
        <v>2.4967618999999996</v>
      </c>
      <c r="G32" s="8">
        <v>2.5782566599999996</v>
      </c>
      <c r="H32" s="8">
        <v>2.6580937</v>
      </c>
      <c r="I32" s="8">
        <v>2.7009269799999998</v>
      </c>
      <c r="J32" s="8">
        <v>2.70866208</v>
      </c>
      <c r="K32" s="8">
        <v>0.35558552</v>
      </c>
      <c r="L32" s="8">
        <v>0.0018551199999999879</v>
      </c>
      <c r="M32" s="8">
        <v>2.7314616000000003</v>
      </c>
      <c r="N32" s="8">
        <v>2.8114928900000002</v>
      </c>
      <c r="O32" s="8">
        <v>2.95116097</v>
      </c>
      <c r="P32" s="8">
        <v>6.691249161777572</v>
      </c>
      <c r="Q32" s="8">
        <v>9.533974818269572</v>
      </c>
      <c r="R32" s="8">
        <v>81.64146565331826</v>
      </c>
      <c r="S32" s="8">
        <v>99.91180288431627</v>
      </c>
      <c r="T32" s="7" t="s">
        <v>27</v>
      </c>
      <c r="U32" s="8">
        <v>135.57245552320518</v>
      </c>
      <c r="V32" s="8">
        <v>56.206922003205165</v>
      </c>
      <c r="W32" s="8">
        <v>56.206922003205165</v>
      </c>
      <c r="X32" s="8">
        <v>56.34893223047789</v>
      </c>
      <c r="Y32" s="8">
        <v>26.544952230477893</v>
      </c>
      <c r="Z32" s="8">
        <v>26.544952230477893</v>
      </c>
      <c r="AA32" s="8">
        <v>26.544952230477893</v>
      </c>
      <c r="AB32" s="8">
        <v>26.544952230477893</v>
      </c>
      <c r="AC32" s="8">
        <v>27.767632620477894</v>
      </c>
      <c r="AD32" s="8">
        <v>27.767632620477894</v>
      </c>
      <c r="AE32" s="8">
        <v>27.767632620477894</v>
      </c>
      <c r="AF32" s="8">
        <v>27.767632620477894</v>
      </c>
      <c r="AG32" s="8">
        <v>28.767632620477894</v>
      </c>
      <c r="AH32" s="8">
        <v>36.760825170480175</v>
      </c>
      <c r="AI32" s="8">
        <v>36.760825170480175</v>
      </c>
      <c r="AJ32" s="8">
        <v>36.760825170480175</v>
      </c>
      <c r="AK32" s="8">
        <v>37.699199360469095</v>
      </c>
      <c r="AL32" s="8">
        <v>37.699199360469095</v>
      </c>
      <c r="AM32" s="8">
        <v>37.699199360469095</v>
      </c>
      <c r="AN32" s="8">
        <v>37.699199360469095</v>
      </c>
      <c r="AO32" s="8">
        <v>37.699199360469095</v>
      </c>
      <c r="AP32" s="8">
        <v>37.699199360469095</v>
      </c>
      <c r="AQ32" s="8">
        <v>37.699199360469095</v>
      </c>
    </row>
    <row r="33" spans="1:43" ht="13.5">
      <c r="A33" s="7" t="s">
        <v>28</v>
      </c>
      <c r="B33" s="8">
        <v>0</v>
      </c>
      <c r="C33" s="8">
        <v>-0.0032479799999999993</v>
      </c>
      <c r="D33" s="8">
        <v>-0.0032479799999999993</v>
      </c>
      <c r="E33" s="8">
        <v>-0.003606179999999999</v>
      </c>
      <c r="F33" s="8">
        <v>-0.034655359999999996</v>
      </c>
      <c r="G33" s="8">
        <v>-0.034655359999999996</v>
      </c>
      <c r="H33" s="8">
        <v>-0.034655359999999996</v>
      </c>
      <c r="I33" s="8">
        <v>-0.034655359999999996</v>
      </c>
      <c r="J33" s="8">
        <v>-0.034655359999999996</v>
      </c>
      <c r="K33" s="8">
        <v>-0.034655359999999996</v>
      </c>
      <c r="L33" s="8">
        <v>-0.034655359999999996</v>
      </c>
      <c r="M33" s="8">
        <v>-0.034655359999999996</v>
      </c>
      <c r="N33" s="8">
        <v>-0.034655359999999996</v>
      </c>
      <c r="O33" s="8">
        <v>-0.034655359999999996</v>
      </c>
      <c r="P33" s="8">
        <v>-0.034655359999999996</v>
      </c>
      <c r="Q33" s="8">
        <v>-0.034655359999999996</v>
      </c>
      <c r="R33" s="8">
        <v>-0.014655359999999996</v>
      </c>
      <c r="S33" s="8">
        <v>-0.014655359999999996</v>
      </c>
      <c r="T33" s="7" t="s">
        <v>28</v>
      </c>
      <c r="U33" s="8">
        <v>10.48534464</v>
      </c>
      <c r="V33" s="8">
        <v>15.210344639999999</v>
      </c>
      <c r="W33" s="8">
        <v>15.210344639999999</v>
      </c>
      <c r="X33" s="8">
        <v>35.26826464</v>
      </c>
      <c r="Y33" s="8">
        <v>35.26826464</v>
      </c>
      <c r="Z33" s="8">
        <v>37.11349664</v>
      </c>
      <c r="AA33" s="8">
        <v>37.11349664</v>
      </c>
      <c r="AB33" s="8">
        <v>37.11349664</v>
      </c>
      <c r="AC33" s="8">
        <v>37.11349664</v>
      </c>
      <c r="AD33" s="8">
        <v>37.11349664</v>
      </c>
      <c r="AE33" s="8">
        <v>37.11349664</v>
      </c>
      <c r="AF33" s="8">
        <v>38.43349664</v>
      </c>
      <c r="AG33" s="8">
        <v>38.43349664</v>
      </c>
      <c r="AH33" s="8">
        <v>38.43349664</v>
      </c>
      <c r="AI33" s="8">
        <v>38.43349664</v>
      </c>
      <c r="AJ33" s="8">
        <v>38.43349664</v>
      </c>
      <c r="AK33" s="8">
        <v>38.43349664</v>
      </c>
      <c r="AL33" s="8">
        <v>38.43349664</v>
      </c>
      <c r="AM33" s="8">
        <v>38.43349664</v>
      </c>
      <c r="AN33" s="8">
        <v>38.43349664</v>
      </c>
      <c r="AO33" s="8">
        <v>38.43349664</v>
      </c>
      <c r="AP33" s="8">
        <v>38.43349664</v>
      </c>
      <c r="AQ33" s="8">
        <v>38.43349664</v>
      </c>
    </row>
    <row r="34" spans="1:43" ht="13.5">
      <c r="A34" s="7" t="s">
        <v>30</v>
      </c>
      <c r="B34" s="8">
        <v>5.0577083</v>
      </c>
      <c r="C34" s="8">
        <v>5.989887019999999</v>
      </c>
      <c r="D34" s="8">
        <v>6.307094209999999</v>
      </c>
      <c r="E34" s="8">
        <v>8.005623649999999</v>
      </c>
      <c r="F34" s="8">
        <v>9.117145399999998</v>
      </c>
      <c r="G34" s="8">
        <v>8.149393539999998</v>
      </c>
      <c r="H34" s="8">
        <v>5.810920519999998</v>
      </c>
      <c r="I34" s="8">
        <v>5.920135289999998</v>
      </c>
      <c r="J34" s="8">
        <v>5.941047889999998</v>
      </c>
      <c r="K34" s="8">
        <v>5.907299519999999</v>
      </c>
      <c r="L34" s="8">
        <v>6.0858811899999985</v>
      </c>
      <c r="M34" s="8">
        <v>4.7834087799999985</v>
      </c>
      <c r="N34" s="8">
        <v>9.745362659999998</v>
      </c>
      <c r="O34" s="8">
        <v>12.887209769999998</v>
      </c>
      <c r="P34" s="8">
        <v>14.936699329999998</v>
      </c>
      <c r="Q34" s="8">
        <v>14.232126599999999</v>
      </c>
      <c r="R34" s="8">
        <v>14.232126599999999</v>
      </c>
      <c r="S34" s="8">
        <v>17.551527005506998</v>
      </c>
      <c r="T34" s="7" t="s">
        <v>30</v>
      </c>
      <c r="U34" s="8">
        <v>12.751751259999999</v>
      </c>
      <c r="V34" s="8">
        <v>15.751751259999999</v>
      </c>
      <c r="W34" s="8">
        <v>13.899962169999998</v>
      </c>
      <c r="X34" s="8">
        <v>13.899962169999998</v>
      </c>
      <c r="Y34" s="8">
        <v>20.371538889999997</v>
      </c>
      <c r="Z34" s="8">
        <v>20.371538889999997</v>
      </c>
      <c r="AA34" s="8">
        <v>20.371538889999997</v>
      </c>
      <c r="AB34" s="8">
        <v>20.371538889999997</v>
      </c>
      <c r="AC34" s="8">
        <v>19.145571189999995</v>
      </c>
      <c r="AD34" s="8">
        <v>19.330156189999993</v>
      </c>
      <c r="AE34" s="8">
        <v>19.330156189999993</v>
      </c>
      <c r="AF34" s="8">
        <v>19.330156189999993</v>
      </c>
      <c r="AG34" s="8">
        <v>19.330156189999993</v>
      </c>
      <c r="AH34" s="8">
        <v>19.330156189999993</v>
      </c>
      <c r="AI34" s="8">
        <v>19.330156189999993</v>
      </c>
      <c r="AJ34" s="8">
        <v>19.330156189999993</v>
      </c>
      <c r="AK34" s="8">
        <v>19.330156189999993</v>
      </c>
      <c r="AL34" s="8">
        <v>19.330156189999993</v>
      </c>
      <c r="AM34" s="8">
        <v>19.330156189999993</v>
      </c>
      <c r="AN34" s="8">
        <v>19.330156189999993</v>
      </c>
      <c r="AO34" s="8">
        <v>19.330156189999993</v>
      </c>
      <c r="AP34" s="8">
        <v>19.330156189999993</v>
      </c>
      <c r="AQ34" s="8">
        <v>19.330156189999993</v>
      </c>
    </row>
    <row r="35" spans="1:43" ht="13.5">
      <c r="A35" s="7" t="s">
        <v>35</v>
      </c>
      <c r="B35" s="8">
        <v>0.6519630599999999</v>
      </c>
      <c r="C35" s="8">
        <v>0.88677272</v>
      </c>
      <c r="D35" s="8">
        <v>0.93636902</v>
      </c>
      <c r="E35" s="8">
        <v>0.94214045</v>
      </c>
      <c r="F35" s="8">
        <v>0.94671728</v>
      </c>
      <c r="G35" s="8">
        <v>0.96419349</v>
      </c>
      <c r="H35" s="8">
        <v>0.96659744</v>
      </c>
      <c r="I35" s="8">
        <v>1.50769823</v>
      </c>
      <c r="J35" s="8">
        <v>1.7774109599999999</v>
      </c>
      <c r="K35" s="8">
        <v>1.8933533</v>
      </c>
      <c r="L35" s="8">
        <v>1.99133588</v>
      </c>
      <c r="M35" s="8">
        <v>2.01166648</v>
      </c>
      <c r="N35" s="8">
        <v>2.01332311</v>
      </c>
      <c r="O35" s="8">
        <v>2.96448357</v>
      </c>
      <c r="P35" s="8">
        <v>3.650254385556</v>
      </c>
      <c r="Q35" s="8">
        <v>3.655700206599</v>
      </c>
      <c r="R35" s="8">
        <v>3.7792706965800003</v>
      </c>
      <c r="S35" s="8">
        <v>3.64776634658</v>
      </c>
      <c r="T35" s="7" t="s">
        <v>35</v>
      </c>
      <c r="U35" s="8">
        <v>3.6520846055227034</v>
      </c>
      <c r="V35" s="8">
        <v>3.6520846055227034</v>
      </c>
      <c r="W35" s="8">
        <v>3.6520846055227034</v>
      </c>
      <c r="X35" s="8">
        <v>4.815567591998</v>
      </c>
      <c r="Y35" s="8">
        <v>5.218135475791791</v>
      </c>
      <c r="Z35" s="8">
        <v>5.218135475791791</v>
      </c>
      <c r="AA35" s="8">
        <v>5.218135475791791</v>
      </c>
      <c r="AB35" s="8">
        <v>5.218135475791791</v>
      </c>
      <c r="AC35" s="8">
        <v>6.165918215791791</v>
      </c>
      <c r="AD35" s="8">
        <v>6.165918215791791</v>
      </c>
      <c r="AE35" s="8">
        <v>6.165918215791791</v>
      </c>
      <c r="AF35" s="8">
        <v>6.165918215791791</v>
      </c>
      <c r="AG35" s="8">
        <v>6.165918215791791</v>
      </c>
      <c r="AH35" s="8">
        <v>6.165918215791791</v>
      </c>
      <c r="AI35" s="8">
        <v>6.165918215791791</v>
      </c>
      <c r="AJ35" s="8">
        <v>6.165918215791791</v>
      </c>
      <c r="AK35" s="8">
        <v>6.165918215791791</v>
      </c>
      <c r="AL35" s="8">
        <v>6.858923215962263</v>
      </c>
      <c r="AM35" s="8">
        <v>9.930929216495603</v>
      </c>
      <c r="AN35" s="8">
        <v>11.20136921649642</v>
      </c>
      <c r="AO35" s="8">
        <v>11.20136921649642</v>
      </c>
      <c r="AP35" s="8">
        <v>11.20136921649642</v>
      </c>
      <c r="AQ35" s="8">
        <v>11.20136921649642</v>
      </c>
    </row>
    <row r="36" spans="1:43" ht="13.5">
      <c r="A36" s="7" t="s">
        <v>31</v>
      </c>
      <c r="B36" s="8">
        <v>4.766767959999999</v>
      </c>
      <c r="C36" s="8">
        <v>4.929735269999999</v>
      </c>
      <c r="D36" s="8">
        <v>5.017033839999999</v>
      </c>
      <c r="E36" s="8">
        <v>5.023403949999999</v>
      </c>
      <c r="F36" s="8">
        <v>4.961770069999999</v>
      </c>
      <c r="G36" s="8">
        <v>4.977157479999999</v>
      </c>
      <c r="H36" s="8">
        <v>4.977741959999999</v>
      </c>
      <c r="I36" s="8">
        <v>4.9915514399999985</v>
      </c>
      <c r="J36" s="8">
        <v>4.150981109999998</v>
      </c>
      <c r="K36" s="8">
        <v>4.150981109999998</v>
      </c>
      <c r="L36" s="8">
        <v>4.150981109999998</v>
      </c>
      <c r="M36" s="8">
        <v>4.150981109999998</v>
      </c>
      <c r="N36" s="8">
        <v>4.771981109999999</v>
      </c>
      <c r="O36" s="8">
        <v>4.771981109999999</v>
      </c>
      <c r="P36" s="8">
        <v>4.771981109999999</v>
      </c>
      <c r="Q36" s="8">
        <v>4.771981109999999</v>
      </c>
      <c r="R36" s="8">
        <v>4.8357311099999984</v>
      </c>
      <c r="S36" s="8">
        <v>4.8357311099999984</v>
      </c>
      <c r="T36" s="7" t="s">
        <v>31</v>
      </c>
      <c r="U36" s="8">
        <v>4.8357311099999984</v>
      </c>
      <c r="V36" s="8">
        <v>4.8357311099999984</v>
      </c>
      <c r="W36" s="8">
        <v>4.8357311099999984</v>
      </c>
      <c r="X36" s="8">
        <v>4.8357311099999984</v>
      </c>
      <c r="Y36" s="8">
        <v>4.8357311099999984</v>
      </c>
      <c r="Z36" s="8">
        <v>4.8357311099999984</v>
      </c>
      <c r="AA36" s="8">
        <v>4.8357311099999984</v>
      </c>
      <c r="AB36" s="8">
        <v>4.8357311099999984</v>
      </c>
      <c r="AC36" s="8">
        <v>4.8357311099999984</v>
      </c>
      <c r="AD36" s="8">
        <v>4.8357311099999984</v>
      </c>
      <c r="AE36" s="8">
        <v>4.8357311099999984</v>
      </c>
      <c r="AF36" s="8">
        <v>4.8357311099999984</v>
      </c>
      <c r="AG36" s="8">
        <v>4.8357311099999984</v>
      </c>
      <c r="AH36" s="8">
        <v>14.251949302857536</v>
      </c>
      <c r="AI36" s="8">
        <v>14.251949302857536</v>
      </c>
      <c r="AJ36" s="8">
        <v>14.251949302857536</v>
      </c>
      <c r="AK36" s="8">
        <v>14.251949302857536</v>
      </c>
      <c r="AL36" s="8">
        <v>14.251949302857536</v>
      </c>
      <c r="AM36" s="8">
        <v>14.251949302857536</v>
      </c>
      <c r="AN36" s="8">
        <v>14.251949302857536</v>
      </c>
      <c r="AO36" s="8">
        <v>14.251949302857536</v>
      </c>
      <c r="AP36" s="8">
        <v>14.251949302857536</v>
      </c>
      <c r="AQ36" s="8">
        <v>14.251949302857536</v>
      </c>
    </row>
    <row r="37" spans="1:43" ht="13.5">
      <c r="A37" s="7" t="s">
        <v>32</v>
      </c>
      <c r="B37" s="8">
        <v>0.21261778</v>
      </c>
      <c r="C37" s="8">
        <v>0.9670838700000001</v>
      </c>
      <c r="D37" s="8">
        <v>2.71410761</v>
      </c>
      <c r="E37" s="8">
        <v>1.89159679</v>
      </c>
      <c r="F37" s="8">
        <v>1.99083931</v>
      </c>
      <c r="G37" s="8">
        <v>2.18167437</v>
      </c>
      <c r="H37" s="8">
        <v>-0.6958028799999996</v>
      </c>
      <c r="I37" s="8">
        <v>-0.5071659099999996</v>
      </c>
      <c r="J37" s="8">
        <v>-0.7141034599999996</v>
      </c>
      <c r="K37" s="8">
        <v>-0.5666170999999995</v>
      </c>
      <c r="L37" s="8">
        <v>0.8408682800000002</v>
      </c>
      <c r="M37" s="8">
        <v>1.9369751400000002</v>
      </c>
      <c r="N37" s="8">
        <v>3.82831544</v>
      </c>
      <c r="O37" s="8">
        <v>7.69240632</v>
      </c>
      <c r="P37" s="8">
        <v>5.93586199</v>
      </c>
      <c r="Q37" s="8">
        <v>5.747093980000001</v>
      </c>
      <c r="R37" s="8">
        <v>6.236459825012001</v>
      </c>
      <c r="S37" s="8">
        <v>5.687975484078001</v>
      </c>
      <c r="T37" s="7" t="s">
        <v>32</v>
      </c>
      <c r="U37" s="8">
        <v>6.0947435110770005</v>
      </c>
      <c r="V37" s="8">
        <v>5.914726406145663</v>
      </c>
      <c r="W37" s="8">
        <v>3.402163242405336</v>
      </c>
      <c r="X37" s="8">
        <v>3.4011686762288655</v>
      </c>
      <c r="Y37" s="8">
        <v>3.4011686762288655</v>
      </c>
      <c r="Z37" s="8">
        <v>3.4011686762288655</v>
      </c>
      <c r="AA37" s="8">
        <v>3.4011686762288655</v>
      </c>
      <c r="AB37" s="8">
        <v>3.4011686762288655</v>
      </c>
      <c r="AC37" s="8">
        <v>3.4011686762288655</v>
      </c>
      <c r="AD37" s="8">
        <v>3.4011686762288655</v>
      </c>
      <c r="AE37" s="8">
        <v>3.4011686762288655</v>
      </c>
      <c r="AF37" s="8">
        <v>3.4022186762288658</v>
      </c>
      <c r="AG37" s="8">
        <v>3.4022186762288658</v>
      </c>
      <c r="AH37" s="8">
        <v>3.4022186762288658</v>
      </c>
      <c r="AI37" s="8">
        <v>3.4022186762288658</v>
      </c>
      <c r="AJ37" s="8">
        <v>3.4022186762288658</v>
      </c>
      <c r="AK37" s="8">
        <v>3.4022186762288658</v>
      </c>
      <c r="AL37" s="8">
        <v>3.4022186762288658</v>
      </c>
      <c r="AM37" s="8">
        <v>3.4022186762288658</v>
      </c>
      <c r="AN37" s="8">
        <v>3.4022186762288658</v>
      </c>
      <c r="AO37" s="8">
        <v>3.4022186762288658</v>
      </c>
      <c r="AP37" s="8">
        <v>3.4022186762288658</v>
      </c>
      <c r="AQ37" s="8">
        <v>3.4022186762288658</v>
      </c>
    </row>
    <row r="38" spans="1:43" ht="13.5">
      <c r="A38" s="7" t="s">
        <v>33</v>
      </c>
      <c r="B38" s="8">
        <v>0</v>
      </c>
      <c r="C38" s="8">
        <v>-0.20288646</v>
      </c>
      <c r="D38" s="8">
        <v>-0.20288646</v>
      </c>
      <c r="E38" s="8">
        <v>-0.20288646</v>
      </c>
      <c r="F38" s="8">
        <v>-0.20288646</v>
      </c>
      <c r="G38" s="8">
        <v>-0.20288646</v>
      </c>
      <c r="H38" s="8">
        <v>-0.20288646</v>
      </c>
      <c r="I38" s="8">
        <v>-0.20288646</v>
      </c>
      <c r="J38" s="8">
        <v>-0.20288646</v>
      </c>
      <c r="K38" s="8">
        <v>-0.20288646</v>
      </c>
      <c r="L38" s="8">
        <v>-0.20288646</v>
      </c>
      <c r="M38" s="8">
        <v>-0.20288646</v>
      </c>
      <c r="N38" s="8">
        <v>-0.20288646</v>
      </c>
      <c r="O38" s="8">
        <v>-0.20288646</v>
      </c>
      <c r="P38" s="8">
        <v>-0.20288646</v>
      </c>
      <c r="Q38" s="8">
        <v>-0.20288646</v>
      </c>
      <c r="R38" s="8">
        <v>1.7971535399999998</v>
      </c>
      <c r="S38" s="8">
        <v>3.34715354</v>
      </c>
      <c r="T38" s="7" t="s">
        <v>33</v>
      </c>
      <c r="U38" s="8">
        <v>4.46715354</v>
      </c>
      <c r="V38" s="8">
        <v>4.46715354</v>
      </c>
      <c r="W38" s="8">
        <v>4.46715354</v>
      </c>
      <c r="X38" s="8">
        <v>4.46715354</v>
      </c>
      <c r="Y38" s="8">
        <v>6.70554354</v>
      </c>
      <c r="Z38" s="8">
        <v>6.70554354</v>
      </c>
      <c r="AA38" s="8">
        <v>6.70565354</v>
      </c>
      <c r="AB38" s="8">
        <v>6.70565354</v>
      </c>
      <c r="AC38" s="8">
        <v>6.70565354</v>
      </c>
      <c r="AD38" s="8">
        <v>6.70565354</v>
      </c>
      <c r="AE38" s="8">
        <v>6.70565354</v>
      </c>
      <c r="AF38" s="8">
        <v>6.70565354</v>
      </c>
      <c r="AG38" s="8">
        <v>6.70565354</v>
      </c>
      <c r="AH38" s="8">
        <v>6.70565354</v>
      </c>
      <c r="AI38" s="8">
        <v>6.70565354</v>
      </c>
      <c r="AJ38" s="8">
        <v>7.22584858918662</v>
      </c>
      <c r="AK38" s="8">
        <v>7.3444796433176744</v>
      </c>
      <c r="AL38" s="8">
        <v>7.3444796433176744</v>
      </c>
      <c r="AM38" s="8">
        <v>7.3444796433176744</v>
      </c>
      <c r="AN38" s="8">
        <v>7.3444796433176744</v>
      </c>
      <c r="AO38" s="8">
        <v>7.3444796433176744</v>
      </c>
      <c r="AP38" s="8">
        <v>7.3444796433176744</v>
      </c>
      <c r="AQ38" s="8">
        <v>7.3444796433176744</v>
      </c>
    </row>
    <row r="39" spans="1:43" ht="13.5">
      <c r="A39" s="7" t="s">
        <v>34</v>
      </c>
      <c r="B39" s="8">
        <v>0.38913191999999996</v>
      </c>
      <c r="C39" s="8">
        <v>0.38913191999999996</v>
      </c>
      <c r="D39" s="8">
        <v>0.38913191999999996</v>
      </c>
      <c r="E39" s="8">
        <v>0.38913191999999996</v>
      </c>
      <c r="F39" s="8">
        <v>0.38913191999999996</v>
      </c>
      <c r="G39" s="8">
        <v>0.42447186</v>
      </c>
      <c r="H39" s="8">
        <v>0.42447186</v>
      </c>
      <c r="I39" s="8">
        <v>0.42447186</v>
      </c>
      <c r="J39" s="8">
        <v>0.52247186</v>
      </c>
      <c r="K39" s="8">
        <v>0.52311222</v>
      </c>
      <c r="L39" s="8">
        <v>0.52881825</v>
      </c>
      <c r="M39" s="8">
        <v>0.3891319200000001</v>
      </c>
      <c r="N39" s="8">
        <v>0.3891319200000001</v>
      </c>
      <c r="O39" s="8">
        <v>0.3891319200000001</v>
      </c>
      <c r="P39" s="8">
        <v>0.3891319200000001</v>
      </c>
      <c r="Q39" s="8">
        <v>3.38913192</v>
      </c>
      <c r="R39" s="8">
        <v>3.38913192</v>
      </c>
      <c r="S39" s="8">
        <v>3.88913192</v>
      </c>
      <c r="T39" s="7" t="s">
        <v>34</v>
      </c>
      <c r="U39" s="8">
        <v>3.88913192</v>
      </c>
      <c r="V39" s="8">
        <v>7.23596519</v>
      </c>
      <c r="W39" s="8">
        <v>7.23596519</v>
      </c>
      <c r="X39" s="8">
        <v>7.23596519</v>
      </c>
      <c r="Y39" s="8">
        <v>7.23596519</v>
      </c>
      <c r="Z39" s="8">
        <v>7.23596519</v>
      </c>
      <c r="AA39" s="8">
        <v>7.23596519</v>
      </c>
      <c r="AB39" s="8">
        <v>7.23596519</v>
      </c>
      <c r="AC39" s="8">
        <v>7.23596519</v>
      </c>
      <c r="AD39" s="8">
        <v>7.23596519</v>
      </c>
      <c r="AE39" s="8">
        <v>7.23596519</v>
      </c>
      <c r="AF39" s="8">
        <v>7.23596519</v>
      </c>
      <c r="AG39" s="8">
        <v>7.23596519</v>
      </c>
      <c r="AH39" s="8">
        <v>7.23596519</v>
      </c>
      <c r="AI39" s="8">
        <v>7.23596519</v>
      </c>
      <c r="AJ39" s="8">
        <v>7.23596519</v>
      </c>
      <c r="AK39" s="8">
        <v>7.23596519</v>
      </c>
      <c r="AL39" s="8">
        <v>7.23596519</v>
      </c>
      <c r="AM39" s="8">
        <v>7.23596519</v>
      </c>
      <c r="AN39" s="8">
        <v>7.23596519</v>
      </c>
      <c r="AO39" s="8">
        <v>7.23596519</v>
      </c>
      <c r="AP39" s="8">
        <v>7.23596519</v>
      </c>
      <c r="AQ39" s="8">
        <v>7.23596519</v>
      </c>
    </row>
    <row r="40" spans="1:43" ht="13.5">
      <c r="A40" s="7" t="s">
        <v>48</v>
      </c>
      <c r="B40" s="8">
        <v>0</v>
      </c>
      <c r="C40" s="8">
        <v>0</v>
      </c>
      <c r="D40" s="8">
        <v>1.665</v>
      </c>
      <c r="E40" s="8">
        <v>1.665</v>
      </c>
      <c r="F40" s="8">
        <v>1.665</v>
      </c>
      <c r="G40" s="8">
        <v>1.665</v>
      </c>
      <c r="H40" s="8">
        <v>1.665</v>
      </c>
      <c r="I40" s="8">
        <v>1.665</v>
      </c>
      <c r="J40" s="8">
        <v>1.665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7" t="s">
        <v>48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3.563928571428572</v>
      </c>
      <c r="AM40" s="8">
        <v>4.94985703772236</v>
      </c>
      <c r="AN40" s="8">
        <v>5.0497848495301305</v>
      </c>
      <c r="AO40" s="8">
        <v>5.0497848495301305</v>
      </c>
      <c r="AP40" s="8">
        <v>5.0497848495301305</v>
      </c>
      <c r="AQ40" s="8">
        <v>5.0497848495301305</v>
      </c>
    </row>
    <row r="41" spans="1:43" ht="13.5">
      <c r="A41" s="7" t="s">
        <v>36</v>
      </c>
      <c r="B41" s="8">
        <v>1.6914170500000003</v>
      </c>
      <c r="C41" s="8">
        <v>1.6914170500000003</v>
      </c>
      <c r="D41" s="8">
        <v>1.6914170500000003</v>
      </c>
      <c r="E41" s="8">
        <v>1.6914170500000003</v>
      </c>
      <c r="F41" s="8">
        <v>1.6914170500000003</v>
      </c>
      <c r="G41" s="8">
        <v>1.6914170500000003</v>
      </c>
      <c r="H41" s="8">
        <v>1.6914170500000003</v>
      </c>
      <c r="I41" s="8">
        <v>1.6914170500000003</v>
      </c>
      <c r="J41" s="8">
        <v>1.6914170500000003</v>
      </c>
      <c r="K41" s="8">
        <v>1.6914170500000003</v>
      </c>
      <c r="L41" s="8">
        <v>1.6914170500000003</v>
      </c>
      <c r="M41" s="8">
        <v>1.6914170500000003</v>
      </c>
      <c r="N41" s="8">
        <v>1.6914170500000003</v>
      </c>
      <c r="O41" s="8">
        <v>1.6914170500000003</v>
      </c>
      <c r="P41" s="8">
        <v>1.6914170500000003</v>
      </c>
      <c r="Q41" s="8">
        <v>1.6914170500000003</v>
      </c>
      <c r="R41" s="8">
        <v>1.6914170500000003</v>
      </c>
      <c r="S41" s="8">
        <v>1.6914170500000003</v>
      </c>
      <c r="T41" s="7" t="s">
        <v>36</v>
      </c>
      <c r="U41" s="8">
        <v>1.6914170500000003</v>
      </c>
      <c r="V41" s="8">
        <v>1.6914170500000003</v>
      </c>
      <c r="W41" s="8">
        <v>1.6914170500000003</v>
      </c>
      <c r="X41" s="8">
        <v>1.6914170500000003</v>
      </c>
      <c r="Y41" s="8">
        <v>1.6914170500000003</v>
      </c>
      <c r="Z41" s="8">
        <v>1.6914170500000003</v>
      </c>
      <c r="AA41" s="8">
        <v>1.6914170500000003</v>
      </c>
      <c r="AB41" s="8">
        <v>1.6914170500000003</v>
      </c>
      <c r="AC41" s="8">
        <v>1.6914170500000003</v>
      </c>
      <c r="AD41" s="8">
        <v>1.6914170500000003</v>
      </c>
      <c r="AE41" s="8">
        <v>1.6914170500000003</v>
      </c>
      <c r="AF41" s="8">
        <v>1.6914170500000003</v>
      </c>
      <c r="AG41" s="8">
        <v>1.6914170500000003</v>
      </c>
      <c r="AH41" s="8">
        <v>1.6914170500000003</v>
      </c>
      <c r="AI41" s="8">
        <v>1.6914170500000003</v>
      </c>
      <c r="AJ41" s="8">
        <v>1.6914170500000003</v>
      </c>
      <c r="AK41" s="8">
        <v>6.455765688305904</v>
      </c>
      <c r="AL41" s="8">
        <v>6.455765688305904</v>
      </c>
      <c r="AM41" s="8">
        <v>6.455765688305904</v>
      </c>
      <c r="AN41" s="8">
        <v>6.455765688305904</v>
      </c>
      <c r="AO41" s="8">
        <v>6.455765688305904</v>
      </c>
      <c r="AP41" s="8">
        <v>6.455765688305904</v>
      </c>
      <c r="AQ41" s="8">
        <v>6.455765688305904</v>
      </c>
    </row>
    <row r="42" spans="1:43" ht="13.5">
      <c r="A42" s="7" t="s">
        <v>37</v>
      </c>
      <c r="B42" s="8">
        <v>0</v>
      </c>
      <c r="C42" s="8">
        <v>0.3510225300000001</v>
      </c>
      <c r="D42" s="8">
        <v>1.84701933</v>
      </c>
      <c r="E42" s="8">
        <v>1.6995512099999999</v>
      </c>
      <c r="F42" s="8">
        <v>1.94515064</v>
      </c>
      <c r="G42" s="8">
        <v>2.01702382</v>
      </c>
      <c r="H42" s="8">
        <v>2.1557098199999998</v>
      </c>
      <c r="I42" s="8">
        <v>2.21594167</v>
      </c>
      <c r="J42" s="8">
        <v>2.2247999099999998</v>
      </c>
      <c r="K42" s="8">
        <v>1.6804932699999997</v>
      </c>
      <c r="L42" s="8">
        <v>1.6837905999999998</v>
      </c>
      <c r="M42" s="8">
        <v>1.6837905999999998</v>
      </c>
      <c r="N42" s="8">
        <v>1.7827532500000003</v>
      </c>
      <c r="O42" s="8">
        <v>1.6774394154130003</v>
      </c>
      <c r="P42" s="8">
        <v>1.0782371354130005</v>
      </c>
      <c r="Q42" s="8">
        <v>5.123316485766001</v>
      </c>
      <c r="R42" s="8">
        <v>5.2526557867040005</v>
      </c>
      <c r="S42" s="8">
        <v>2.9845077867040004</v>
      </c>
      <c r="T42" s="7" t="s">
        <v>37</v>
      </c>
      <c r="U42" s="8">
        <v>2.9845077867040004</v>
      </c>
      <c r="V42" s="8">
        <v>2.9845077867040004</v>
      </c>
      <c r="W42" s="8">
        <v>2.9845077867040004</v>
      </c>
      <c r="X42" s="8">
        <v>2.9845077867040004</v>
      </c>
      <c r="Y42" s="8">
        <v>2.9845077867040004</v>
      </c>
      <c r="Z42" s="8">
        <v>2.9845077867040004</v>
      </c>
      <c r="AA42" s="8">
        <v>2.9845077867040004</v>
      </c>
      <c r="AB42" s="8">
        <v>2.9845077867040004</v>
      </c>
      <c r="AC42" s="8">
        <v>2.9845077867040004</v>
      </c>
      <c r="AD42" s="8">
        <v>2.9939787867040004</v>
      </c>
      <c r="AE42" s="8">
        <v>3.0585964867040003</v>
      </c>
      <c r="AF42" s="8">
        <v>3.0585964867040003</v>
      </c>
      <c r="AG42" s="8">
        <v>3.0585964867040003</v>
      </c>
      <c r="AH42" s="8">
        <v>3.0585964867040003</v>
      </c>
      <c r="AI42" s="8">
        <v>3.0585964867040003</v>
      </c>
      <c r="AJ42" s="8">
        <v>3.0585964867040003</v>
      </c>
      <c r="AK42" s="8">
        <v>3.0585964867040003</v>
      </c>
      <c r="AL42" s="8">
        <v>3.0585964867040003</v>
      </c>
      <c r="AM42" s="8">
        <v>3.0585964867040003</v>
      </c>
      <c r="AN42" s="8">
        <v>3.0585964867040003</v>
      </c>
      <c r="AO42" s="8">
        <v>3.0585964867040003</v>
      </c>
      <c r="AP42" s="8">
        <v>3.0585964867040003</v>
      </c>
      <c r="AQ42" s="8">
        <v>3.0585964867040003</v>
      </c>
    </row>
    <row r="43" spans="1:43" ht="13.5">
      <c r="A43" s="7" t="s">
        <v>38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7" t="s">
        <v>38</v>
      </c>
      <c r="U43" s="8">
        <v>0.215672178289</v>
      </c>
      <c r="V43" s="8">
        <v>0.215672178289</v>
      </c>
      <c r="W43" s="8">
        <v>0.215672178289</v>
      </c>
      <c r="X43" s="8">
        <v>0.215672178289</v>
      </c>
      <c r="Y43" s="8">
        <v>0.215672178289</v>
      </c>
      <c r="Z43" s="8">
        <v>0.215672178289</v>
      </c>
      <c r="AA43" s="8">
        <v>0.215672178289</v>
      </c>
      <c r="AB43" s="8">
        <v>0.215672178289</v>
      </c>
      <c r="AC43" s="8">
        <v>0.215672178289</v>
      </c>
      <c r="AD43" s="8">
        <v>0.215672178289</v>
      </c>
      <c r="AE43" s="8">
        <v>0.215672178289</v>
      </c>
      <c r="AF43" s="8">
        <v>0.215672178289</v>
      </c>
      <c r="AG43" s="8">
        <v>0.215672178289</v>
      </c>
      <c r="AH43" s="8">
        <v>2.9429449091980913</v>
      </c>
      <c r="AI43" s="8">
        <v>2.9429449091980913</v>
      </c>
      <c r="AJ43" s="8">
        <v>2.9429449091980913</v>
      </c>
      <c r="AK43" s="8">
        <v>2.9429449091980913</v>
      </c>
      <c r="AL43" s="8">
        <v>2.9429449091980913</v>
      </c>
      <c r="AM43" s="8">
        <v>2.9429449091980913</v>
      </c>
      <c r="AN43" s="8">
        <v>2.9429449091980913</v>
      </c>
      <c r="AO43" s="8">
        <v>2.9429449091980913</v>
      </c>
      <c r="AP43" s="8">
        <v>2.9429449091980913</v>
      </c>
      <c r="AQ43" s="8">
        <v>2.9429449091980913</v>
      </c>
    </row>
    <row r="44" spans="1:43" ht="13.5">
      <c r="A44" s="7" t="s">
        <v>47</v>
      </c>
      <c r="B44" s="8">
        <v>0</v>
      </c>
      <c r="C44" s="8">
        <v>0.09799913</v>
      </c>
      <c r="D44" s="8">
        <v>0.09799913</v>
      </c>
      <c r="E44" s="8">
        <v>0.09799913</v>
      </c>
      <c r="F44" s="8">
        <v>0.14799913</v>
      </c>
      <c r="G44" s="8">
        <v>0.19346891</v>
      </c>
      <c r="H44" s="8">
        <v>0.19346891</v>
      </c>
      <c r="I44" s="8">
        <v>0.19346891</v>
      </c>
      <c r="J44" s="8">
        <v>0.19346891</v>
      </c>
      <c r="K44" s="8">
        <v>0.19346891</v>
      </c>
      <c r="L44" s="8">
        <v>0.19346891</v>
      </c>
      <c r="M44" s="8">
        <v>0.19346891</v>
      </c>
      <c r="N44" s="8">
        <v>0.19346891</v>
      </c>
      <c r="O44" s="8">
        <v>0.19346891</v>
      </c>
      <c r="P44" s="8">
        <v>0.19346891</v>
      </c>
      <c r="Q44" s="8">
        <v>0.19346891</v>
      </c>
      <c r="R44" s="8">
        <v>0.19346891</v>
      </c>
      <c r="S44" s="8">
        <v>0.19346891</v>
      </c>
      <c r="T44" s="7" t="s">
        <v>47</v>
      </c>
      <c r="U44" s="8">
        <v>0.19346891</v>
      </c>
      <c r="V44" s="8">
        <v>0.19346891</v>
      </c>
      <c r="W44" s="8">
        <v>0.19346891</v>
      </c>
      <c r="X44" s="8">
        <v>0.19346891</v>
      </c>
      <c r="Y44" s="8">
        <v>0.5105229099999999</v>
      </c>
      <c r="Z44" s="8">
        <v>0.5105229099999999</v>
      </c>
      <c r="AA44" s="8">
        <v>1.07042291</v>
      </c>
      <c r="AB44" s="8">
        <v>2.5103829099999997</v>
      </c>
      <c r="AC44" s="8">
        <v>2.5103829099999997</v>
      </c>
      <c r="AD44" s="8">
        <v>2.5103829099999997</v>
      </c>
      <c r="AE44" s="8">
        <v>2.6283829099999996</v>
      </c>
      <c r="AF44" s="8">
        <v>2.6283829099999996</v>
      </c>
      <c r="AG44" s="8">
        <v>2.6283829099999996</v>
      </c>
      <c r="AH44" s="8">
        <v>2.6283829099999996</v>
      </c>
      <c r="AI44" s="8">
        <v>2.6283829099999996</v>
      </c>
      <c r="AJ44" s="8">
        <v>2.6283829099999996</v>
      </c>
      <c r="AK44" s="8">
        <v>2.6283829099999996</v>
      </c>
      <c r="AL44" s="8">
        <v>2.6283829099999996</v>
      </c>
      <c r="AM44" s="8">
        <v>2.6283829099999996</v>
      </c>
      <c r="AN44" s="8">
        <v>2.6283829099999996</v>
      </c>
      <c r="AO44" s="8">
        <v>2.6283829099999996</v>
      </c>
      <c r="AP44" s="8">
        <v>2.6283829099999996</v>
      </c>
      <c r="AQ44" s="8">
        <v>2.6283829099999996</v>
      </c>
    </row>
    <row r="45" spans="1:43" ht="13.5">
      <c r="A45" s="7" t="s">
        <v>39</v>
      </c>
      <c r="B45" s="8">
        <v>3.68902806</v>
      </c>
      <c r="C45" s="8">
        <v>4.29402014</v>
      </c>
      <c r="D45" s="8">
        <v>14.89621691</v>
      </c>
      <c r="E45" s="8">
        <v>14.96575183</v>
      </c>
      <c r="F45" s="8">
        <v>14.99686824</v>
      </c>
      <c r="G45" s="8">
        <v>15.09676679</v>
      </c>
      <c r="H45" s="8">
        <v>15.16089913</v>
      </c>
      <c r="I45" s="8">
        <v>15.162890390000001</v>
      </c>
      <c r="J45" s="8">
        <v>15.17423991</v>
      </c>
      <c r="K45" s="8">
        <v>29.58213904</v>
      </c>
      <c r="L45" s="8">
        <v>29.58213904</v>
      </c>
      <c r="M45" s="8">
        <v>29.54618743</v>
      </c>
      <c r="N45" s="8">
        <v>29.75981865</v>
      </c>
      <c r="O45" s="8">
        <v>29.76171865</v>
      </c>
      <c r="P45" s="8">
        <v>29.76171865</v>
      </c>
      <c r="Q45" s="8">
        <v>29.76171865</v>
      </c>
      <c r="R45" s="8">
        <v>29.76171865</v>
      </c>
      <c r="S45" s="8">
        <v>97.76171865</v>
      </c>
      <c r="T45" s="7" t="s">
        <v>39</v>
      </c>
      <c r="U45" s="8">
        <v>97.76171865</v>
      </c>
      <c r="V45" s="8">
        <v>72.76171865</v>
      </c>
      <c r="W45" s="8">
        <v>72.76171865</v>
      </c>
      <c r="X45" s="8">
        <v>72.76171865</v>
      </c>
      <c r="Y45" s="8">
        <v>69.28196216</v>
      </c>
      <c r="Z45" s="8">
        <v>69.29596131000001</v>
      </c>
      <c r="AA45" s="8">
        <v>1.305961310000015</v>
      </c>
      <c r="AB45" s="8">
        <v>2.509865470000015</v>
      </c>
      <c r="AC45" s="8">
        <v>2.518269579589056</v>
      </c>
      <c r="AD45" s="8">
        <v>2.56744540376488</v>
      </c>
      <c r="AE45" s="8">
        <v>3.0752948055534977</v>
      </c>
      <c r="AF45" s="8">
        <v>3.1190236055534974</v>
      </c>
      <c r="AG45" s="8">
        <v>4.026272175553498</v>
      </c>
      <c r="AH45" s="8">
        <v>4.105698448008587</v>
      </c>
      <c r="AI45" s="8">
        <v>4.105698448008587</v>
      </c>
      <c r="AJ45" s="8">
        <v>4.105864489212692</v>
      </c>
      <c r="AK45" s="8">
        <v>4.105864489212692</v>
      </c>
      <c r="AL45" s="8">
        <v>4.105864489212692</v>
      </c>
      <c r="AM45" s="8">
        <v>4.105864489212692</v>
      </c>
      <c r="AN45" s="8">
        <v>4.605864152844825</v>
      </c>
      <c r="AO45" s="8">
        <v>4.605864152844825</v>
      </c>
      <c r="AP45" s="8">
        <v>4.605864152844825</v>
      </c>
      <c r="AQ45" s="8">
        <v>4.605864152844825</v>
      </c>
    </row>
    <row r="46" spans="1:43" ht="13.5">
      <c r="A46" s="9" t="s">
        <v>40</v>
      </c>
      <c r="B46" s="10">
        <f>+SUM(B5:B45)</f>
        <v>759.8621760899997</v>
      </c>
      <c r="C46" s="10">
        <f>+SUM(C5:C45)</f>
        <v>912.73181137</v>
      </c>
      <c r="D46" s="10">
        <f aca="true" t="shared" si="0" ref="D46:S46">+SUM(D5:D45)</f>
        <v>993.9242810499998</v>
      </c>
      <c r="E46" s="10">
        <f t="shared" si="0"/>
        <v>1070.162825304</v>
      </c>
      <c r="F46" s="10">
        <f t="shared" si="0"/>
        <v>1108.9353121739998</v>
      </c>
      <c r="G46" s="10">
        <f t="shared" si="0"/>
        <v>1130.4906662940004</v>
      </c>
      <c r="H46" s="10">
        <f t="shared" si="0"/>
        <v>1163.1017809640007</v>
      </c>
      <c r="I46" s="10">
        <f t="shared" si="0"/>
        <v>1212.7748799540002</v>
      </c>
      <c r="J46" s="10">
        <f t="shared" si="0"/>
        <v>1230.552233984</v>
      </c>
      <c r="K46" s="10">
        <f t="shared" si="0"/>
        <v>1253.221352286</v>
      </c>
      <c r="L46" s="10">
        <f t="shared" si="0"/>
        <v>1298.595058822</v>
      </c>
      <c r="M46" s="10">
        <f t="shared" si="0"/>
        <v>1331.5047515620004</v>
      </c>
      <c r="N46" s="10">
        <f t="shared" si="0"/>
        <v>1493.3160543341014</v>
      </c>
      <c r="O46" s="10">
        <f t="shared" si="0"/>
        <v>1631.2332522887884</v>
      </c>
      <c r="P46" s="10">
        <f t="shared" si="0"/>
        <v>4440.763025740381</v>
      </c>
      <c r="Q46" s="10">
        <f t="shared" si="0"/>
        <v>5056.790776070439</v>
      </c>
      <c r="R46" s="10">
        <f t="shared" si="0"/>
        <v>6239.947288441197</v>
      </c>
      <c r="S46" s="10">
        <f t="shared" si="0"/>
        <v>7284.595876200879</v>
      </c>
      <c r="T46" s="9" t="s">
        <v>40</v>
      </c>
      <c r="U46" s="10">
        <f>+SUM(U5:U45)</f>
        <v>8102.344944721513</v>
      </c>
      <c r="V46" s="10">
        <f aca="true" t="shared" si="1" ref="V46:AQ46">+SUM(V5:V45)</f>
        <v>9558.668508431449</v>
      </c>
      <c r="W46" s="10">
        <f t="shared" si="1"/>
        <v>12233.398178928208</v>
      </c>
      <c r="X46" s="10">
        <f t="shared" si="1"/>
        <v>13018.76237503947</v>
      </c>
      <c r="Y46" s="10">
        <f t="shared" si="1"/>
        <v>14031.363251118955</v>
      </c>
      <c r="Z46" s="10">
        <f t="shared" si="1"/>
        <v>14158.268006400516</v>
      </c>
      <c r="AA46" s="10">
        <f t="shared" si="1"/>
        <v>14042.67283676097</v>
      </c>
      <c r="AB46" s="10">
        <f t="shared" si="1"/>
        <v>13767.29126799834</v>
      </c>
      <c r="AC46" s="10">
        <f t="shared" si="1"/>
        <v>15244.97262087121</v>
      </c>
      <c r="AD46" s="10">
        <f t="shared" si="1"/>
        <v>15637.30756605386</v>
      </c>
      <c r="AE46" s="10">
        <f t="shared" si="1"/>
        <v>17598.107370212198</v>
      </c>
      <c r="AF46" s="10">
        <f t="shared" si="1"/>
        <v>19395.867634470567</v>
      </c>
      <c r="AG46" s="10">
        <f t="shared" si="1"/>
        <v>21312.883050183682</v>
      </c>
      <c r="AH46" s="10">
        <f t="shared" si="1"/>
        <v>22023.137343314665</v>
      </c>
      <c r="AI46" s="10">
        <f t="shared" si="1"/>
        <v>22723.30096889159</v>
      </c>
      <c r="AJ46" s="10">
        <f t="shared" si="1"/>
        <v>23921.37183727305</v>
      </c>
      <c r="AK46" s="10">
        <f t="shared" si="1"/>
        <v>24421.40169125377</v>
      </c>
      <c r="AL46" s="10">
        <f t="shared" si="1"/>
        <v>25551.922783002086</v>
      </c>
      <c r="AM46" s="10">
        <f t="shared" si="1"/>
        <v>26059.55400804211</v>
      </c>
      <c r="AN46" s="10">
        <f t="shared" si="1"/>
        <v>26140.282515603714</v>
      </c>
      <c r="AO46" s="10">
        <f t="shared" si="1"/>
        <v>26733.88113452065</v>
      </c>
      <c r="AP46" s="10">
        <f t="shared" si="1"/>
        <v>26806.34594606333</v>
      </c>
      <c r="AQ46" s="10">
        <f t="shared" si="1"/>
        <v>26806.34594606333</v>
      </c>
    </row>
    <row r="47" spans="1:34" s="2" customFormat="1" ht="13.5">
      <c r="A47" s="11" t="s">
        <v>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1" t="s">
        <v>41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3.5">
      <c r="A48" s="11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1" t="s">
        <v>49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13.5">
      <c r="A49" s="11" t="s">
        <v>42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1" t="s">
        <v>42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3.5">
      <c r="A50" s="12" t="s">
        <v>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O50" s="12"/>
      <c r="P50" s="12"/>
      <c r="Q50" s="12"/>
      <c r="R50" s="12"/>
      <c r="S50" s="11"/>
      <c r="T50" s="12" t="s">
        <v>43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8" ht="13.5">
      <c r="A51" s="13" t="s">
        <v>44</v>
      </c>
      <c r="B51" s="12"/>
      <c r="C51" s="12"/>
      <c r="D51" s="12"/>
      <c r="E51" s="12"/>
      <c r="F51" s="12"/>
      <c r="G51" s="12"/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3" t="s">
        <v>44</v>
      </c>
      <c r="U51" s="12"/>
      <c r="V51" s="12"/>
      <c r="W51" s="12"/>
      <c r="X51" s="12"/>
      <c r="Y51" s="12"/>
      <c r="Z51" s="12"/>
      <c r="AA51" s="1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8" ht="13.5">
      <c r="A52" s="13"/>
      <c r="B52" s="13"/>
      <c r="C52" s="13"/>
      <c r="D52" s="13"/>
      <c r="E52" s="13"/>
      <c r="F52" s="13"/>
      <c r="G52" s="13"/>
      <c r="H52" s="13"/>
    </row>
  </sheetData>
  <sheetProtection/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1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Diego</cp:lastModifiedBy>
  <cp:lastPrinted>2020-02-06T20:54:42Z</cp:lastPrinted>
  <dcterms:created xsi:type="dcterms:W3CDTF">2016-06-14T22:35:50Z</dcterms:created>
  <dcterms:modified xsi:type="dcterms:W3CDTF">2021-03-05T00:22:47Z</dcterms:modified>
  <cp:category/>
  <cp:version/>
  <cp:contentType/>
  <cp:contentStatus/>
</cp:coreProperties>
</file>