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45" yWindow="65506" windowWidth="7530" windowHeight="7080" tabRatio="884" activeTab="0"/>
  </bookViews>
  <sheets>
    <sheet name="3.6. Capitalizaciones" sheetId="1" r:id="rId1"/>
  </sheets>
  <definedNames>
    <definedName name="_xlnm.Print_Area" localSheetId="0">'3.6. Capitalizaciones'!$A$1:$F$12</definedName>
    <definedName name="_xlnm.Print_Titles" localSheetId="0">'3.6. Capitalizaciones'!$1:$5</definedName>
  </definedNames>
  <calcPr fullCalcOnLoad="1"/>
</workbook>
</file>

<file path=xl/sharedStrings.xml><?xml version="1.0" encoding="utf-8"?>
<sst xmlns="http://schemas.openxmlformats.org/spreadsheetml/2006/main" count="32" uniqueCount="31">
  <si>
    <t>12.12.95</t>
  </si>
  <si>
    <t>02.10.96</t>
  </si>
  <si>
    <t>TOTAL CAPITALIZACIONES</t>
  </si>
  <si>
    <t>NOTAS:</t>
  </si>
  <si>
    <t>d1</t>
  </si>
  <si>
    <t>d2</t>
  </si>
  <si>
    <t>El postor ganador ofreció el mayor monto de inversión a ser capitalizada y exigió menor número de acciones por esa inversión.</t>
  </si>
  <si>
    <t>d3</t>
  </si>
  <si>
    <t>10.07.97</t>
  </si>
  <si>
    <t>d4</t>
  </si>
  <si>
    <t>Transferencia de Electrica de Piura, bajo la modalidad de capitalización por US$ 40 MM y venta de acciones por US$ 19.67 MM.</t>
  </si>
  <si>
    <t>Transferencia de Metaloroya, bajo la modalidad de capitalización por US$ 126 MM y venta de acciones por US$ 121 MM.</t>
  </si>
  <si>
    <t xml:space="preserve">D. CAPITALIZACIONES      </t>
  </si>
  <si>
    <t>EMPRESA / PROYECTO</t>
  </si>
  <si>
    <t>FECHA</t>
  </si>
  <si>
    <t>SECTOR</t>
  </si>
  <si>
    <t>Minería</t>
  </si>
  <si>
    <t>Electricidad</t>
  </si>
  <si>
    <t>Telecomunicaciones</t>
  </si>
  <si>
    <t>N°</t>
  </si>
  <si>
    <t>Monto correspondiente a la emisión de 57´988,003 acciones de CPT.  Involucra la venta de un paquete de acciones: 35% de Entel (112´605,184), acciones en CPT (46´565,525) y una nueva suscripción en CPT (57´988,003), para alcanzar el 35% del accionariado de la empresa a ser adquirida. Actualmente el Estado mantiene 2% del capital de la nueva empresa fusionada,  luego de ofrecer el 27% mediante Part.Ciudadana y/o Oferta Pública.</t>
  </si>
  <si>
    <t>28.02.94</t>
  </si>
  <si>
    <t>(en dólares sin incluir IGV)</t>
  </si>
  <si>
    <r>
      <t xml:space="preserve">CPT - Capital adicional </t>
    </r>
    <r>
      <rPr>
        <vertAlign val="superscript"/>
        <sz val="10"/>
        <color indexed="8"/>
        <rFont val="Calibri"/>
        <family val="2"/>
      </rPr>
      <t>d1</t>
    </r>
  </si>
  <si>
    <r>
      <t xml:space="preserve">Etevensa  </t>
    </r>
    <r>
      <rPr>
        <vertAlign val="superscript"/>
        <sz val="10"/>
        <color indexed="8"/>
        <rFont val="Calibri"/>
        <family val="2"/>
      </rPr>
      <t>d2</t>
    </r>
  </si>
  <si>
    <r>
      <t xml:space="preserve">Empresa Eléctrica de Piura - EEP </t>
    </r>
    <r>
      <rPr>
        <vertAlign val="superscript"/>
        <sz val="10"/>
        <color indexed="8"/>
        <rFont val="Calibri"/>
        <family val="2"/>
      </rPr>
      <t>d3</t>
    </r>
  </si>
  <si>
    <r>
      <t xml:space="preserve">Empresa Metalúrgica de la Oroya S.A. </t>
    </r>
    <r>
      <rPr>
        <vertAlign val="superscript"/>
        <sz val="10"/>
        <color indexed="8"/>
        <rFont val="Calibri"/>
        <family val="2"/>
      </rPr>
      <t>d4</t>
    </r>
  </si>
  <si>
    <t xml:space="preserve">TRANSACCIONES </t>
  </si>
  <si>
    <t xml:space="preserve">Involucra la venta del 60% de acciones del Estado bajo un esquema de capitalización por inversión de US$120MM. </t>
  </si>
  <si>
    <t>3.6. REPORTE DE PROYECTOS EN LA MODALIDAD DE CAPITALIZACIONES A DICIEMBRE 2017</t>
  </si>
  <si>
    <r>
      <rPr>
        <b/>
        <sz val="10"/>
        <rFont val="Calibri"/>
        <family val="2"/>
      </rPr>
      <t>Fuente y elaboración</t>
    </r>
    <r>
      <rPr>
        <sz val="10"/>
        <rFont val="Calibri"/>
        <family val="2"/>
      </rPr>
      <t>: Dirección de Portafolio de Proyectos - PROINVERSIÓN</t>
    </r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</si>
</sst>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&quot;-&quot;??_);_(@_)"/>
    <numFmt numFmtId="173" formatCode="_(* #,##0_);_(* \(#,##0\);_(* &quot;-&quot;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0"/>
      <name val="Calibri"/>
      <family val="2"/>
    </font>
    <font>
      <vertAlign val="superscript"/>
      <sz val="10"/>
      <color indexed="8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Calibri"/>
      <family val="2"/>
    </font>
    <font>
      <b/>
      <sz val="16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vertAlign val="superscript"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0"/>
      <color theme="0"/>
      <name val="Calibri"/>
      <family val="2"/>
    </font>
    <font>
      <b/>
      <sz val="10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hair"/>
      <top style="hair"/>
      <bottom style="hair"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 style="thin"/>
      <right style="hair"/>
      <top style="hair"/>
      <bottom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 style="medium"/>
      <top style="hair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173" fontId="2" fillId="0" borderId="0" xfId="46" applyNumberFormat="1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3" fontId="2" fillId="0" borderId="0" xfId="46" applyNumberFormat="1" applyFont="1" applyBorder="1" applyAlignment="1">
      <alignment vertical="center"/>
    </xf>
    <xf numFmtId="173" fontId="2" fillId="0" borderId="0" xfId="46" applyNumberFormat="1" applyFont="1" applyBorder="1" applyAlignment="1">
      <alignment horizontal="left" vertical="center" shrinkToFit="1"/>
    </xf>
    <xf numFmtId="173" fontId="2" fillId="0" borderId="0" xfId="46" applyNumberFormat="1" applyFont="1" applyAlignment="1">
      <alignment horizontal="left" vertical="center" shrinkToFit="1"/>
    </xf>
    <xf numFmtId="0" fontId="46" fillId="33" borderId="0" xfId="0" applyFont="1" applyFill="1" applyBorder="1" applyAlignment="1">
      <alignment vertical="center"/>
    </xf>
    <xf numFmtId="0" fontId="23" fillId="34" borderId="1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73" fontId="47" fillId="33" borderId="0" xfId="0" applyNumberFormat="1" applyFont="1" applyFill="1" applyBorder="1" applyAlignment="1">
      <alignment vertical="center"/>
    </xf>
    <xf numFmtId="0" fontId="25" fillId="33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47" fillId="33" borderId="0" xfId="0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35" borderId="0" xfId="0" applyFont="1" applyFill="1" applyAlignment="1">
      <alignment horizontal="center" vertical="center"/>
    </xf>
    <xf numFmtId="0" fontId="47" fillId="33" borderId="0" xfId="0" applyFont="1" applyFill="1" applyBorder="1" applyAlignment="1">
      <alignment vertical="center"/>
    </xf>
    <xf numFmtId="0" fontId="26" fillId="0" borderId="0" xfId="0" applyFont="1" applyAlignment="1">
      <alignment vertical="center"/>
    </xf>
    <xf numFmtId="173" fontId="25" fillId="33" borderId="0" xfId="0" applyNumberFormat="1" applyFont="1" applyFill="1" applyBorder="1" applyAlignment="1">
      <alignment vertical="center"/>
    </xf>
    <xf numFmtId="0" fontId="26" fillId="0" borderId="11" xfId="0" applyFont="1" applyBorder="1" applyAlignment="1">
      <alignment vertical="center"/>
    </xf>
    <xf numFmtId="0" fontId="26" fillId="0" borderId="12" xfId="0" applyFont="1" applyBorder="1" applyAlignment="1">
      <alignment horizontal="center" vertical="center"/>
    </xf>
    <xf numFmtId="0" fontId="26" fillId="0" borderId="12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173" fontId="27" fillId="0" borderId="0" xfId="46" applyNumberFormat="1" applyFont="1" applyBorder="1" applyAlignment="1">
      <alignment vertical="center"/>
    </xf>
    <xf numFmtId="173" fontId="27" fillId="0" borderId="0" xfId="46" applyNumberFormat="1" applyFont="1" applyBorder="1" applyAlignment="1">
      <alignment horizontal="left" vertical="center" shrinkToFit="1"/>
    </xf>
    <xf numFmtId="173" fontId="26" fillId="0" borderId="13" xfId="46" applyNumberFormat="1" applyFont="1" applyBorder="1" applyAlignment="1">
      <alignment vertical="center"/>
    </xf>
    <xf numFmtId="0" fontId="26" fillId="0" borderId="14" xfId="0" applyFont="1" applyBorder="1" applyAlignment="1">
      <alignment horizontal="center" vertical="center"/>
    </xf>
    <xf numFmtId="0" fontId="26" fillId="0" borderId="14" xfId="0" applyFont="1" applyBorder="1" applyAlignment="1">
      <alignment vertical="center"/>
    </xf>
    <xf numFmtId="173" fontId="26" fillId="0" borderId="15" xfId="46" applyNumberFormat="1" applyFont="1" applyBorder="1" applyAlignment="1">
      <alignment vertical="center"/>
    </xf>
    <xf numFmtId="0" fontId="26" fillId="0" borderId="16" xfId="0" applyFont="1" applyBorder="1" applyAlignment="1">
      <alignment vertical="center"/>
    </xf>
    <xf numFmtId="0" fontId="26" fillId="0" borderId="0" xfId="0" applyFont="1" applyAlignment="1">
      <alignment horizontal="center" vertical="center"/>
    </xf>
    <xf numFmtId="173" fontId="26" fillId="0" borderId="0" xfId="46" applyNumberFormat="1" applyFont="1" applyAlignment="1">
      <alignment vertical="center"/>
    </xf>
    <xf numFmtId="173" fontId="26" fillId="0" borderId="0" xfId="46" applyNumberFormat="1" applyFont="1" applyAlignment="1">
      <alignment horizontal="left" vertical="center" shrinkToFit="1"/>
    </xf>
    <xf numFmtId="0" fontId="28" fillId="0" borderId="0" xfId="0" applyFont="1" applyFill="1" applyBorder="1" applyAlignment="1">
      <alignment horizontal="right" vertical="center" wrapText="1"/>
    </xf>
    <xf numFmtId="0" fontId="23" fillId="34" borderId="10" xfId="0" applyFont="1" applyFill="1" applyBorder="1" applyAlignment="1">
      <alignment horizontal="center" vertical="center"/>
    </xf>
    <xf numFmtId="0" fontId="2" fillId="0" borderId="0" xfId="0" applyNumberFormat="1" applyFont="1" applyAlignment="1">
      <alignment vertical="center" wrapText="1"/>
    </xf>
    <xf numFmtId="173" fontId="26" fillId="0" borderId="17" xfId="46" applyNumberFormat="1" applyFont="1" applyBorder="1" applyAlignment="1">
      <alignment horizontal="left" vertical="center" shrinkToFit="1"/>
    </xf>
    <xf numFmtId="173" fontId="26" fillId="0" borderId="18" xfId="46" applyNumberFormat="1" applyFont="1" applyBorder="1" applyAlignment="1">
      <alignment horizontal="left" vertical="center" shrinkToFit="1"/>
    </xf>
    <xf numFmtId="0" fontId="26" fillId="0" borderId="19" xfId="0" applyFont="1" applyBorder="1" applyAlignment="1">
      <alignment vertical="center"/>
    </xf>
    <xf numFmtId="0" fontId="26" fillId="0" borderId="20" xfId="0" applyFont="1" applyBorder="1" applyAlignment="1">
      <alignment horizontal="center" vertical="center"/>
    </xf>
    <xf numFmtId="0" fontId="26" fillId="0" borderId="20" xfId="0" applyFont="1" applyBorder="1" applyAlignment="1">
      <alignment vertical="center"/>
    </xf>
    <xf numFmtId="173" fontId="26" fillId="0" borderId="21" xfId="46" applyNumberFormat="1" applyFont="1" applyBorder="1" applyAlignment="1">
      <alignment vertical="center"/>
    </xf>
    <xf numFmtId="173" fontId="26" fillId="0" borderId="22" xfId="46" applyNumberFormat="1" applyFont="1" applyBorder="1" applyAlignment="1">
      <alignment horizontal="left" vertical="center" shrinkToFit="1"/>
    </xf>
    <xf numFmtId="0" fontId="47" fillId="34" borderId="23" xfId="0" applyFont="1" applyFill="1" applyBorder="1" applyAlignment="1">
      <alignment horizontal="center" vertical="center"/>
    </xf>
    <xf numFmtId="173" fontId="48" fillId="34" borderId="23" xfId="46" applyNumberFormat="1" applyFont="1" applyFill="1" applyBorder="1" applyAlignment="1">
      <alignment vertical="center"/>
    </xf>
    <xf numFmtId="173" fontId="48" fillId="34" borderId="24" xfId="46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8" fillId="34" borderId="25" xfId="0" applyFont="1" applyFill="1" applyBorder="1" applyAlignment="1">
      <alignment horizontal="left" vertical="center"/>
    </xf>
    <xf numFmtId="0" fontId="48" fillId="34" borderId="23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3" fillId="34" borderId="25" xfId="0" applyFont="1" applyFill="1" applyBorder="1" applyAlignment="1">
      <alignment horizontal="center" vertical="center"/>
    </xf>
    <xf numFmtId="0" fontId="23" fillId="34" borderId="24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48" fillId="36" borderId="26" xfId="0" applyFont="1" applyFill="1" applyBorder="1" applyAlignment="1">
      <alignment horizontal="left" vertical="center"/>
    </xf>
    <xf numFmtId="0" fontId="48" fillId="36" borderId="27" xfId="0" applyFont="1" applyFill="1" applyBorder="1" applyAlignment="1">
      <alignment horizontal="left" vertical="center"/>
    </xf>
    <xf numFmtId="0" fontId="47" fillId="36" borderId="28" xfId="0" applyFont="1" applyFill="1" applyBorder="1" applyAlignment="1">
      <alignment horizontal="center" vertical="center"/>
    </xf>
    <xf numFmtId="173" fontId="48" fillId="36" borderId="28" xfId="46" applyNumberFormat="1" applyFont="1" applyFill="1" applyBorder="1" applyAlignment="1">
      <alignment vertical="center"/>
    </xf>
    <xf numFmtId="173" fontId="48" fillId="36" borderId="29" xfId="46" applyNumberFormat="1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41"/>
  <sheetViews>
    <sheetView showGridLines="0" tabSelected="1" zoomScale="80" zoomScaleNormal="80" zoomScaleSheetLayoutView="100" zoomScalePageLayoutView="0" workbookViewId="0" topLeftCell="A1">
      <selection activeCell="H15" sqref="H15"/>
    </sheetView>
  </sheetViews>
  <sheetFormatPr defaultColWidth="9.140625" defaultRowHeight="15.75" customHeight="1"/>
  <cols>
    <col min="1" max="1" width="5.140625" style="4" customWidth="1"/>
    <col min="2" max="2" width="14.28125" style="8" customWidth="1"/>
    <col min="3" max="3" width="66.00390625" style="4" bestFit="1" customWidth="1"/>
    <col min="4" max="4" width="18.421875" style="8" customWidth="1"/>
    <col min="5" max="5" width="16.8515625" style="6" bestFit="1" customWidth="1"/>
    <col min="6" max="6" width="3.8515625" style="11" customWidth="1"/>
    <col min="7" max="7" width="17.421875" style="12" customWidth="1"/>
    <col min="8" max="8" width="20.00390625" style="3" customWidth="1"/>
    <col min="9" max="18" width="9.140625" style="3" customWidth="1"/>
    <col min="19" max="35" width="9.140625" style="1" customWidth="1"/>
    <col min="36" max="111" width="9.140625" style="2" customWidth="1"/>
    <col min="112" max="16384" width="9.140625" style="4" customWidth="1"/>
  </cols>
  <sheetData>
    <row r="1" spans="1:6" ht="15.75" customHeight="1">
      <c r="A1" s="5"/>
      <c r="B1" s="7"/>
      <c r="C1" s="5"/>
      <c r="D1" s="7"/>
      <c r="E1" s="9"/>
      <c r="F1" s="10"/>
    </row>
    <row r="2" spans="1:6" ht="15.75" customHeight="1">
      <c r="A2" s="5"/>
      <c r="B2" s="14" t="s">
        <v>29</v>
      </c>
      <c r="C2" s="5"/>
      <c r="D2" s="7"/>
      <c r="E2" s="9"/>
      <c r="F2" s="10"/>
    </row>
    <row r="3" spans="1:6" ht="15.75" customHeight="1">
      <c r="A3" s="5"/>
      <c r="B3" s="15" t="s">
        <v>22</v>
      </c>
      <c r="C3" s="5"/>
      <c r="D3" s="7"/>
      <c r="E3" s="9"/>
      <c r="F3" s="10"/>
    </row>
    <row r="4" spans="1:6" ht="18.75" customHeight="1" thickBot="1">
      <c r="A4" s="61"/>
      <c r="B4" s="61"/>
      <c r="C4" s="61"/>
      <c r="D4" s="61"/>
      <c r="E4" s="61"/>
      <c r="F4" s="61"/>
    </row>
    <row r="5" spans="1:111" s="25" customFormat="1" ht="43.5" customHeight="1" thickBot="1">
      <c r="A5" s="45" t="s">
        <v>19</v>
      </c>
      <c r="B5" s="13" t="s">
        <v>14</v>
      </c>
      <c r="C5" s="13" t="s">
        <v>13</v>
      </c>
      <c r="D5" s="13" t="s">
        <v>15</v>
      </c>
      <c r="E5" s="62" t="s">
        <v>27</v>
      </c>
      <c r="F5" s="63"/>
      <c r="G5" s="21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</row>
    <row r="6" spans="1:111" s="20" customFormat="1" ht="27.75" customHeight="1">
      <c r="A6" s="65" t="s">
        <v>12</v>
      </c>
      <c r="B6" s="66"/>
      <c r="C6" s="66"/>
      <c r="D6" s="67"/>
      <c r="E6" s="68"/>
      <c r="F6" s="69"/>
      <c r="G6" s="16"/>
      <c r="H6" s="17"/>
      <c r="I6" s="17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</row>
    <row r="7" spans="1:111" s="27" customFormat="1" ht="15.75" customHeight="1">
      <c r="A7" s="29">
        <v>1</v>
      </c>
      <c r="B7" s="30" t="s">
        <v>21</v>
      </c>
      <c r="C7" s="31" t="s">
        <v>23</v>
      </c>
      <c r="D7" s="30" t="s">
        <v>18</v>
      </c>
      <c r="E7" s="36">
        <v>610752289</v>
      </c>
      <c r="F7" s="47"/>
      <c r="G7" s="16"/>
      <c r="H7" s="28"/>
      <c r="I7" s="17"/>
      <c r="J7" s="17"/>
      <c r="K7" s="17"/>
      <c r="L7" s="17"/>
      <c r="M7" s="17"/>
      <c r="N7" s="17"/>
      <c r="O7" s="17"/>
      <c r="P7" s="17"/>
      <c r="Q7" s="17"/>
      <c r="R7" s="17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</row>
    <row r="8" spans="1:111" s="27" customFormat="1" ht="15.75" customHeight="1">
      <c r="A8" s="40">
        <f>A7+1</f>
        <v>2</v>
      </c>
      <c r="B8" s="37" t="s">
        <v>0</v>
      </c>
      <c r="C8" s="38" t="s">
        <v>24</v>
      </c>
      <c r="D8" s="37" t="s">
        <v>17</v>
      </c>
      <c r="E8" s="39">
        <v>120101777</v>
      </c>
      <c r="F8" s="48"/>
      <c r="G8" s="16"/>
      <c r="H8" s="28"/>
      <c r="I8" s="17"/>
      <c r="J8" s="17"/>
      <c r="K8" s="17"/>
      <c r="L8" s="17"/>
      <c r="M8" s="17"/>
      <c r="N8" s="17"/>
      <c r="O8" s="17"/>
      <c r="P8" s="17"/>
      <c r="Q8" s="17"/>
      <c r="R8" s="17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</row>
    <row r="9" spans="1:111" s="27" customFormat="1" ht="15.75" customHeight="1">
      <c r="A9" s="40">
        <f>A8+1</f>
        <v>3</v>
      </c>
      <c r="B9" s="37" t="s">
        <v>1</v>
      </c>
      <c r="C9" s="38" t="s">
        <v>25</v>
      </c>
      <c r="D9" s="37" t="s">
        <v>17</v>
      </c>
      <c r="E9" s="39">
        <v>40000000</v>
      </c>
      <c r="F9" s="48"/>
      <c r="G9" s="16"/>
      <c r="H9" s="28"/>
      <c r="I9" s="17"/>
      <c r="J9" s="17"/>
      <c r="K9" s="17"/>
      <c r="L9" s="17"/>
      <c r="M9" s="17"/>
      <c r="N9" s="17"/>
      <c r="O9" s="17"/>
      <c r="P9" s="17"/>
      <c r="Q9" s="17"/>
      <c r="R9" s="17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</row>
    <row r="10" spans="1:111" s="27" customFormat="1" ht="15.75" customHeight="1" thickBot="1">
      <c r="A10" s="49">
        <f>A9+1</f>
        <v>4</v>
      </c>
      <c r="B10" s="50" t="s">
        <v>8</v>
      </c>
      <c r="C10" s="51" t="s">
        <v>26</v>
      </c>
      <c r="D10" s="50" t="s">
        <v>16</v>
      </c>
      <c r="E10" s="52">
        <v>126481383.24</v>
      </c>
      <c r="F10" s="53"/>
      <c r="G10" s="16"/>
      <c r="H10" s="28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</row>
    <row r="11" spans="1:111" s="20" customFormat="1" ht="15.75" customHeight="1" thickBot="1">
      <c r="A11" s="59" t="s">
        <v>2</v>
      </c>
      <c r="B11" s="60"/>
      <c r="C11" s="60"/>
      <c r="D11" s="54"/>
      <c r="E11" s="55">
        <f>SUM(E7:E10)</f>
        <v>897335449.24</v>
      </c>
      <c r="F11" s="56"/>
      <c r="G11" s="16"/>
      <c r="H11" s="17"/>
      <c r="I11" s="17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</row>
    <row r="12" spans="1:111" s="27" customFormat="1" ht="9.75" customHeight="1">
      <c r="A12" s="32"/>
      <c r="B12" s="33"/>
      <c r="C12" s="32"/>
      <c r="D12" s="33"/>
      <c r="E12" s="34"/>
      <c r="F12" s="35"/>
      <c r="G12" s="16"/>
      <c r="H12" s="28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</row>
    <row r="13" spans="1:7" ht="15.75" customHeight="1">
      <c r="A13" s="64" t="s">
        <v>3</v>
      </c>
      <c r="B13" s="64"/>
      <c r="C13" s="41"/>
      <c r="D13" s="42"/>
      <c r="E13" s="43"/>
      <c r="F13" s="42"/>
      <c r="G13" s="17"/>
    </row>
    <row r="14" spans="1:7" ht="42.75" customHeight="1">
      <c r="A14" s="44" t="s">
        <v>4</v>
      </c>
      <c r="B14" s="57" t="s">
        <v>20</v>
      </c>
      <c r="C14" s="57"/>
      <c r="D14" s="57"/>
      <c r="E14" s="57"/>
      <c r="F14" s="57"/>
      <c r="G14" s="57"/>
    </row>
    <row r="15" spans="1:7" ht="15.75" customHeight="1">
      <c r="A15" s="44" t="s">
        <v>5</v>
      </c>
      <c r="B15" s="15" t="s">
        <v>28</v>
      </c>
      <c r="C15" s="15"/>
      <c r="D15" s="15"/>
      <c r="E15" s="15"/>
      <c r="F15" s="15"/>
      <c r="G15" s="26"/>
    </row>
    <row r="16" spans="1:7" ht="15.75" customHeight="1">
      <c r="A16" s="44"/>
      <c r="B16" s="15" t="s">
        <v>6</v>
      </c>
      <c r="C16" s="15"/>
      <c r="D16" s="15"/>
      <c r="E16" s="15"/>
      <c r="F16" s="15"/>
      <c r="G16" s="26"/>
    </row>
    <row r="17" spans="1:7" ht="15.75" customHeight="1">
      <c r="A17" s="44" t="s">
        <v>7</v>
      </c>
      <c r="B17" s="15" t="s">
        <v>10</v>
      </c>
      <c r="C17" s="15"/>
      <c r="D17" s="15"/>
      <c r="E17" s="15"/>
      <c r="F17" s="15"/>
      <c r="G17" s="26"/>
    </row>
    <row r="18" spans="1:7" ht="15.75" customHeight="1">
      <c r="A18" s="44" t="s">
        <v>9</v>
      </c>
      <c r="B18" s="15" t="s">
        <v>11</v>
      </c>
      <c r="C18" s="15"/>
      <c r="D18" s="15"/>
      <c r="E18" s="15"/>
      <c r="F18" s="15"/>
      <c r="G18" s="26"/>
    </row>
    <row r="19" spans="2:4" ht="15.75" customHeight="1">
      <c r="B19" s="58" t="s">
        <v>30</v>
      </c>
      <c r="C19" s="57"/>
      <c r="D19" s="57"/>
    </row>
    <row r="20" ht="15.75" customHeight="1">
      <c r="B20" s="46"/>
    </row>
    <row r="21" ht="15.75" customHeight="1">
      <c r="B21" s="46"/>
    </row>
    <row r="22" ht="15.75" customHeight="1">
      <c r="B22" s="46"/>
    </row>
    <row r="23" ht="15.75" customHeight="1">
      <c r="B23" s="46"/>
    </row>
    <row r="24" ht="15.75" customHeight="1">
      <c r="B24" s="46"/>
    </row>
    <row r="25" ht="15.75" customHeight="1">
      <c r="B25" s="46"/>
    </row>
    <row r="26" ht="15.75" customHeight="1">
      <c r="B26" s="46"/>
    </row>
    <row r="27" ht="15.75" customHeight="1">
      <c r="B27" s="46"/>
    </row>
    <row r="28" ht="15.75" customHeight="1">
      <c r="B28" s="46"/>
    </row>
    <row r="29" ht="15.75" customHeight="1">
      <c r="B29" s="46"/>
    </row>
    <row r="30" ht="15.75" customHeight="1">
      <c r="B30" s="46"/>
    </row>
    <row r="31" ht="15.75" customHeight="1">
      <c r="B31" s="46"/>
    </row>
    <row r="32" ht="15.75" customHeight="1">
      <c r="B32" s="46"/>
    </row>
    <row r="33" ht="15.75" customHeight="1">
      <c r="B33" s="46"/>
    </row>
    <row r="34" ht="15.75" customHeight="1">
      <c r="B34" s="46"/>
    </row>
    <row r="35" ht="15.75" customHeight="1">
      <c r="B35" s="46"/>
    </row>
    <row r="36" ht="15.75" customHeight="1">
      <c r="B36" s="46"/>
    </row>
    <row r="37" ht="15.75" customHeight="1">
      <c r="B37" s="46"/>
    </row>
    <row r="38" ht="15.75" customHeight="1">
      <c r="B38" s="46"/>
    </row>
    <row r="39" ht="15.75" customHeight="1">
      <c r="B39" s="46"/>
    </row>
    <row r="40" ht="15.75" customHeight="1">
      <c r="B40" s="46"/>
    </row>
    <row r="41" ht="15.75" customHeight="1">
      <c r="B41" s="46"/>
    </row>
  </sheetData>
  <sheetProtection/>
  <mergeCells count="7">
    <mergeCell ref="B14:G14"/>
    <mergeCell ref="B19:D19"/>
    <mergeCell ref="A11:C11"/>
    <mergeCell ref="A6:C6"/>
    <mergeCell ref="A4:F4"/>
    <mergeCell ref="E5:F5"/>
    <mergeCell ref="A13:B13"/>
  </mergeCells>
  <printOptions horizontalCentered="1"/>
  <pageMargins left="0" right="0" top="0.4330708661417323" bottom="0.8267716535433072" header="0.1968503937007874" footer="0.1968503937007874"/>
  <pageSetup firstPageNumber="113" useFirstPageNumber="1"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COPRI</dc:creator>
  <cp:keywords/>
  <dc:description/>
  <cp:lastModifiedBy>Jaime Cueva Llanos</cp:lastModifiedBy>
  <cp:lastPrinted>2017-10-18T16:05:07Z</cp:lastPrinted>
  <dcterms:created xsi:type="dcterms:W3CDTF">1997-07-03T17:36:28Z</dcterms:created>
  <dcterms:modified xsi:type="dcterms:W3CDTF">2018-02-27T14:01:04Z</dcterms:modified>
  <cp:category/>
  <cp:version/>
  <cp:contentType/>
  <cp:contentStatus/>
</cp:coreProperties>
</file>